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48" activeTab="0"/>
  </bookViews>
  <sheets>
    <sheet name="提出用" sheetId="1" r:id="rId1"/>
  </sheets>
  <definedNames>
    <definedName name="_xlnm.Print_Area" localSheetId="0">'提出用'!$A$1:$Y$152</definedName>
  </definedNames>
  <calcPr fullCalcOnLoad="1"/>
</workbook>
</file>

<file path=xl/comments1.xml><?xml version="1.0" encoding="utf-8"?>
<comments xmlns="http://schemas.openxmlformats.org/spreadsheetml/2006/main">
  <authors>
    <author>早川</author>
  </authors>
  <commentList>
    <comment ref="B1" authorId="0">
      <text>
        <r>
          <rPr>
            <b/>
            <sz val="9"/>
            <rFont val="ＭＳ Ｐゴシック"/>
            <family val="3"/>
          </rPr>
          <t>施設名を入力</t>
        </r>
      </text>
    </comment>
  </commentList>
</comments>
</file>

<file path=xl/sharedStrings.xml><?xml version="1.0" encoding="utf-8"?>
<sst xmlns="http://schemas.openxmlformats.org/spreadsheetml/2006/main" count="248" uniqueCount="85">
  <si>
    <t>とても満足</t>
  </si>
  <si>
    <t>ほぼ満足</t>
  </si>
  <si>
    <t>やや不満足</t>
  </si>
  <si>
    <t>不満足</t>
  </si>
  <si>
    <t>そう思う</t>
  </si>
  <si>
    <t>ややそう思う</t>
  </si>
  <si>
    <t>そうは思わない</t>
  </si>
  <si>
    <t>長い</t>
  </si>
  <si>
    <t>やや長い</t>
  </si>
  <si>
    <t>丁度良い</t>
  </si>
  <si>
    <t>やや短い</t>
  </si>
  <si>
    <t>短い</t>
  </si>
  <si>
    <t>在宅高齢者通所サービスセンター</t>
  </si>
  <si>
    <t>あまりそう思わない</t>
  </si>
  <si>
    <t>(職員)職員は、ご利用者本人の生活状況について、適切に連絡を行っていると思いますか。</t>
  </si>
  <si>
    <t>　・家から近いため</t>
  </si>
  <si>
    <t>　・住み慣れた地域での施設を希望していたため</t>
  </si>
  <si>
    <t>　・家族等の面会や手続きなどがしやすい地域にあるため</t>
  </si>
  <si>
    <t>　・地域にこだわりはなく、必要なサービスが受けれるため</t>
  </si>
  <si>
    <t>　・区立施設であったため</t>
  </si>
  <si>
    <t>　・まわりの評判を聞いて判断したため</t>
  </si>
  <si>
    <t>　・ケアマネジャーの勧めがあったため</t>
  </si>
  <si>
    <t>　・その他</t>
  </si>
  <si>
    <t>満足度アンケート集計</t>
  </si>
  <si>
    <t>調査時期</t>
  </si>
  <si>
    <t>年</t>
  </si>
  <si>
    <t>月</t>
  </si>
  <si>
    <t>日</t>
  </si>
  <si>
    <t>～</t>
  </si>
  <si>
    <t>調査方法</t>
  </si>
  <si>
    <t>アンケート用紙配布による調査</t>
  </si>
  <si>
    <t>回収率</t>
  </si>
  <si>
    <t>配布数</t>
  </si>
  <si>
    <t>回収数</t>
  </si>
  <si>
    <t>(</t>
  </si>
  <si>
    <t>ご本人</t>
  </si>
  <si>
    <t>ご家族</t>
  </si>
  <si>
    <t>)</t>
  </si>
  <si>
    <t>調査結果</t>
  </si>
  <si>
    <t>5・4合算</t>
  </si>
  <si>
    <t>5～0</t>
  </si>
  <si>
    <t>回答内容</t>
  </si>
  <si>
    <t>ふつう</t>
  </si>
  <si>
    <t>無回答</t>
  </si>
  <si>
    <t>回答数</t>
  </si>
  <si>
    <t>回答率</t>
  </si>
  <si>
    <t>どちらでもない</t>
  </si>
  <si>
    <t>施設滞在時間について</t>
  </si>
  <si>
    <t>8-①</t>
  </si>
  <si>
    <t>　・利用料金が希望していた範囲内であったため</t>
  </si>
  <si>
    <t>（サービス全体）施設でのサービス全般について、満足されていますか。</t>
  </si>
  <si>
    <t>2—2</t>
  </si>
  <si>
    <t>　・食事　</t>
  </si>
  <si>
    <t>　・体操</t>
  </si>
  <si>
    <t>　・機能訓練</t>
  </si>
  <si>
    <t>　・趣味、生きがい活動</t>
  </si>
  <si>
    <t>　・入浴</t>
  </si>
  <si>
    <t>　・日常訓練</t>
  </si>
  <si>
    <t>　・健康チェック　</t>
  </si>
  <si>
    <t>　・相談　</t>
  </si>
  <si>
    <t>　・認知症予防のとりくみ</t>
  </si>
  <si>
    <t>（施設について）今の施設を選んだ主な理由は何ですか。　【複数回答】</t>
  </si>
  <si>
    <t>（サービス全体）施設でのサービス全般について、満足されていますか。　【複数回答】</t>
  </si>
  <si>
    <t>（施設環境）施設環境全般について、満足されていますか。</t>
  </si>
  <si>
    <t>3-①</t>
  </si>
  <si>
    <t>（施設環境）床の段差解消や手すりの設置など、安全面について十分な配慮がなされていると思いますか。</t>
  </si>
  <si>
    <t>3-②</t>
  </si>
  <si>
    <t>3-③</t>
  </si>
  <si>
    <t>（施設環境）夏・冬の室内温度や湿度に関して適切な対応がなされていると思いますか。</t>
  </si>
  <si>
    <t>（施設環境）廊下、食堂、トイレなどにおいて、清掃が行き届いていると思いますか。</t>
  </si>
  <si>
    <t>3-④</t>
  </si>
  <si>
    <t>（施設環境）インフルエンザやノロウイルス等の感染症予防について配慮がなされていると思いますか。</t>
  </si>
  <si>
    <t>（施設滞在時間）【５時間以上７時間未満の利用者】現在の滞在時間について、いかがですか。</t>
  </si>
  <si>
    <t>（施設滞在時間）【７時間以上９時間未満の利用者】現在の滞在時間について、いかがですか。</t>
  </si>
  <si>
    <t>（食事）お食事の全体的な満足度はいかがですか。</t>
  </si>
  <si>
    <t>（入浴）入浴について、満足していますか。</t>
  </si>
  <si>
    <t>（機能訓練）機能訓練について、満足していますか。</t>
  </si>
  <si>
    <t>7-①</t>
  </si>
  <si>
    <t>（機能訓練）実施時間はどうですか。</t>
  </si>
  <si>
    <t>（施設行事）施設行事に満足していますか。</t>
  </si>
  <si>
    <t>（職員）職員の対応や言葉づかいは丁寧だと思いますか。</t>
  </si>
  <si>
    <t>9-②</t>
  </si>
  <si>
    <t>（職員）職員の介護技術に満足していますか。</t>
  </si>
  <si>
    <t>東日暮里</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</si>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</sst>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39">
    <font>
      <sz val="11"/>
      <name val="ＭＳ Ｐゴシック"/>
      <family val="3"/>
    </font>
    <font>
      <sz val="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style="hair"/>
      <bottom style="hair"/>
    </border>
    <border>
      <left/>
      <right/>
      <top style="hair"/>
      <bottom style="hair"/>
    </border>
    <border>
      <left/>
      <right style="hair"/>
      <top style="hair"/>
      <bottom style="hair"/>
    </border>
    <border>
      <left style="hair"/>
      <right style="hair"/>
      <top style="hair"/>
      <bottom style="hair"/>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0" fillId="2" borderId="0" xfId="0" applyFont="1" applyFill="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left" vertical="center"/>
    </xf>
    <xf numFmtId="9" fontId="0" fillId="0" borderId="0" xfId="0" applyNumberFormat="1"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2" borderId="14" xfId="0" applyFont="1" applyFill="1" applyBorder="1" applyAlignment="1">
      <alignment horizontal="center" vertical="center"/>
    </xf>
    <xf numFmtId="9" fontId="0" fillId="0" borderId="14" xfId="0" applyNumberFormat="1"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Font="1" applyAlignment="1">
      <alignment vertical="center" shrinkToFit="1"/>
    </xf>
    <xf numFmtId="0" fontId="0" fillId="0" borderId="16" xfId="0" applyNumberFormat="1" applyFont="1" applyBorder="1" applyAlignment="1">
      <alignment horizontal="center" vertical="center"/>
    </xf>
    <xf numFmtId="9" fontId="0" fillId="0" borderId="0" xfId="0" applyNumberFormat="1"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1</xdr:row>
      <xdr:rowOff>200025</xdr:rowOff>
    </xdr:from>
    <xdr:to>
      <xdr:col>41</xdr:col>
      <xdr:colOff>200025</xdr:colOff>
      <xdr:row>8</xdr:row>
      <xdr:rowOff>228600</xdr:rowOff>
    </xdr:to>
    <xdr:sp>
      <xdr:nvSpPr>
        <xdr:cNvPr id="1" name="テキスト ボックス 1"/>
        <xdr:cNvSpPr txBox="1">
          <a:spLocks noChangeArrowheads="1"/>
        </xdr:cNvSpPr>
      </xdr:nvSpPr>
      <xdr:spPr>
        <a:xfrm>
          <a:off x="7229475" y="466725"/>
          <a:ext cx="3895725" cy="1895475"/>
        </a:xfrm>
        <a:prstGeom prst="rect">
          <a:avLst/>
        </a:prstGeom>
        <a:solidFill>
          <a:srgbClr val="FCD5B5"/>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HG丸ｺﾞｼｯｸM-PRO"/>
              <a:ea typeface="HG丸ｺﾞｼｯｸM-PRO"/>
              <a:cs typeface="HG丸ｺﾞｼｯｸM-PRO"/>
            </a:rPr>
            <a:t>・集計の結果を入力してください。</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・入力後、こちらのシートを</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提出してください。</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この</a:t>
          </a:r>
          <a:r>
            <a:rPr lang="en-US" cap="none" sz="1400" b="0" i="0" u="none" baseline="0">
              <a:solidFill>
                <a:srgbClr val="000000"/>
              </a:solidFill>
              <a:latin typeface="HG丸ｺﾞｼｯｸM-PRO"/>
              <a:ea typeface="HG丸ｺﾞｼｯｸM-PRO"/>
              <a:cs typeface="HG丸ｺﾞｼｯｸM-PRO"/>
            </a:rPr>
            <a:t>シート</a:t>
          </a:r>
          <a:r>
            <a:rPr lang="en-US" cap="none" sz="1400" b="0" i="0" u="none" baseline="0">
              <a:solidFill>
                <a:srgbClr val="000000"/>
              </a:solidFill>
              <a:latin typeface="HG丸ｺﾞｼｯｸM-PRO"/>
              <a:ea typeface="HG丸ｺﾞｼｯｸM-PRO"/>
              <a:cs typeface="HG丸ｺﾞｼｯｸM-PRO"/>
            </a:rPr>
            <a:t>は、他のシートとは</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　リンクしておりません。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2"/>
  <sheetViews>
    <sheetView tabSelected="1" view="pageBreakPreview" zoomScale="80" zoomScaleNormal="80" zoomScaleSheetLayoutView="80" zoomScalePageLayoutView="0" workbookViewId="0" topLeftCell="A137">
      <selection activeCell="AK146" sqref="AK146"/>
    </sheetView>
  </sheetViews>
  <sheetFormatPr defaultColWidth="3.50390625" defaultRowHeight="13.5"/>
  <cols>
    <col min="1" max="26" width="3.50390625" style="1" customWidth="1"/>
    <col min="27" max="27" width="3.375" style="1" customWidth="1"/>
    <col min="28" max="16384" width="3.50390625" style="1" customWidth="1"/>
  </cols>
  <sheetData>
    <row r="1" spans="2:23" ht="21" customHeight="1">
      <c r="B1" s="43" t="s">
        <v>83</v>
      </c>
      <c r="C1" s="43"/>
      <c r="D1" s="43"/>
      <c r="E1" s="43"/>
      <c r="F1" s="43"/>
      <c r="G1" s="43"/>
      <c r="H1" s="43"/>
      <c r="I1" s="25" t="s">
        <v>12</v>
      </c>
      <c r="J1" s="25"/>
      <c r="K1" s="25"/>
      <c r="L1" s="25"/>
      <c r="M1" s="25"/>
      <c r="N1" s="25"/>
      <c r="O1" s="25"/>
      <c r="P1" s="25"/>
      <c r="Q1" s="25"/>
      <c r="R1" s="25" t="s">
        <v>23</v>
      </c>
      <c r="S1" s="25"/>
      <c r="T1" s="25"/>
      <c r="U1" s="25"/>
      <c r="V1" s="25"/>
      <c r="W1" s="25"/>
    </row>
    <row r="2" spans="2:23" ht="21" customHeight="1">
      <c r="B2" s="43"/>
      <c r="C2" s="43"/>
      <c r="D2" s="43"/>
      <c r="E2" s="43"/>
      <c r="F2" s="43"/>
      <c r="G2" s="43"/>
      <c r="H2" s="43"/>
      <c r="I2" s="25"/>
      <c r="J2" s="25"/>
      <c r="K2" s="25"/>
      <c r="L2" s="25"/>
      <c r="M2" s="25"/>
      <c r="N2" s="25"/>
      <c r="O2" s="25"/>
      <c r="P2" s="25"/>
      <c r="Q2" s="25"/>
      <c r="R2" s="25"/>
      <c r="S2" s="25"/>
      <c r="T2" s="25"/>
      <c r="U2" s="25"/>
      <c r="V2" s="25"/>
      <c r="W2" s="25"/>
    </row>
    <row r="3" spans="2:23" s="3" customFormat="1" ht="21" customHeight="1">
      <c r="B3" s="4"/>
      <c r="C3" s="4"/>
      <c r="D3" s="4"/>
      <c r="E3" s="4"/>
      <c r="F3" s="4"/>
      <c r="G3" s="4"/>
      <c r="H3" s="4"/>
      <c r="I3" s="4"/>
      <c r="J3" s="4"/>
      <c r="K3" s="4"/>
      <c r="L3" s="4"/>
      <c r="M3" s="4"/>
      <c r="N3" s="4"/>
      <c r="O3" s="4"/>
      <c r="P3" s="4"/>
      <c r="Q3" s="4"/>
      <c r="R3" s="4"/>
      <c r="S3" s="4"/>
      <c r="T3" s="4"/>
      <c r="U3" s="4"/>
      <c r="V3" s="4"/>
      <c r="W3" s="4"/>
    </row>
    <row r="4" ht="21" customHeight="1"/>
    <row r="5" ht="21" customHeight="1"/>
    <row r="6" spans="1:16" ht="21" customHeight="1">
      <c r="A6" s="1" t="s">
        <v>24</v>
      </c>
      <c r="D6" s="25" t="s">
        <v>84</v>
      </c>
      <c r="E6" s="25"/>
      <c r="F6" s="5">
        <v>2</v>
      </c>
      <c r="G6" s="1" t="s">
        <v>25</v>
      </c>
      <c r="H6" s="5">
        <v>3</v>
      </c>
      <c r="I6" s="1" t="s">
        <v>26</v>
      </c>
      <c r="J6" s="5">
        <v>16</v>
      </c>
      <c r="K6" s="1" t="s">
        <v>27</v>
      </c>
      <c r="L6" s="1" t="s">
        <v>28</v>
      </c>
      <c r="M6" s="5">
        <v>4</v>
      </c>
      <c r="N6" s="1" t="s">
        <v>26</v>
      </c>
      <c r="O6" s="5">
        <v>30</v>
      </c>
      <c r="P6" s="1" t="s">
        <v>27</v>
      </c>
    </row>
    <row r="7" ht="21" customHeight="1"/>
    <row r="8" spans="1:4" ht="21" customHeight="1">
      <c r="A8" s="1" t="s">
        <v>29</v>
      </c>
      <c r="D8" s="1" t="s">
        <v>30</v>
      </c>
    </row>
    <row r="9" ht="21" customHeight="1"/>
    <row r="10" spans="1:9" ht="21" customHeight="1">
      <c r="A10" s="1" t="s">
        <v>31</v>
      </c>
      <c r="D10" s="6" t="s">
        <v>32</v>
      </c>
      <c r="E10" s="6"/>
      <c r="F10" s="6"/>
      <c r="G10" s="44">
        <v>52</v>
      </c>
      <c r="H10" s="44"/>
      <c r="I10" s="7"/>
    </row>
    <row r="11" spans="4:22" ht="21" customHeight="1">
      <c r="D11" s="7" t="s">
        <v>33</v>
      </c>
      <c r="E11" s="7"/>
      <c r="F11" s="7"/>
      <c r="G11" s="44">
        <v>37</v>
      </c>
      <c r="H11" s="44"/>
      <c r="I11" s="8" t="s">
        <v>34</v>
      </c>
      <c r="J11" s="45" t="s">
        <v>35</v>
      </c>
      <c r="K11" s="45"/>
      <c r="L11" s="45"/>
      <c r="M11" s="44">
        <v>20</v>
      </c>
      <c r="N11" s="44"/>
      <c r="O11" s="44"/>
      <c r="P11" s="45" t="s">
        <v>36</v>
      </c>
      <c r="Q11" s="45"/>
      <c r="R11" s="45"/>
      <c r="S11" s="44">
        <v>17</v>
      </c>
      <c r="T11" s="44"/>
      <c r="U11" s="44"/>
      <c r="V11" s="10" t="s">
        <v>37</v>
      </c>
    </row>
    <row r="12" spans="4:18" ht="21" customHeight="1">
      <c r="D12" s="6" t="s">
        <v>31</v>
      </c>
      <c r="E12" s="6"/>
      <c r="F12" s="6"/>
      <c r="G12" s="42">
        <f>ROUND(G11/G10,3)</f>
        <v>0.712</v>
      </c>
      <c r="H12" s="42"/>
      <c r="I12" s="6"/>
      <c r="J12" s="7"/>
      <c r="K12" s="7"/>
      <c r="L12" s="7"/>
      <c r="M12" s="7"/>
      <c r="N12" s="7"/>
      <c r="O12" s="7"/>
      <c r="P12" s="7"/>
      <c r="Q12" s="7"/>
      <c r="R12" s="7"/>
    </row>
    <row r="13" spans="4:18" ht="21" customHeight="1">
      <c r="D13" s="6"/>
      <c r="E13" s="6"/>
      <c r="F13" s="6"/>
      <c r="G13" s="11"/>
      <c r="H13" s="11"/>
      <c r="I13" s="6"/>
      <c r="J13" s="7"/>
      <c r="K13" s="7"/>
      <c r="L13" s="7"/>
      <c r="M13" s="7"/>
      <c r="N13" s="7"/>
      <c r="O13" s="7"/>
      <c r="P13" s="7"/>
      <c r="Q13" s="7"/>
      <c r="R13" s="7"/>
    </row>
    <row r="14" spans="4:18" ht="21" customHeight="1">
      <c r="D14" s="6"/>
      <c r="E14" s="6"/>
      <c r="F14" s="6"/>
      <c r="G14" s="11"/>
      <c r="H14" s="11"/>
      <c r="I14" s="6"/>
      <c r="J14" s="7"/>
      <c r="K14" s="7"/>
      <c r="L14" s="7"/>
      <c r="M14" s="7"/>
      <c r="N14" s="7"/>
      <c r="O14" s="7"/>
      <c r="P14" s="7"/>
      <c r="Q14" s="7"/>
      <c r="R14" s="7"/>
    </row>
    <row r="15" spans="1:18" ht="21" customHeight="1">
      <c r="A15" s="1" t="s">
        <v>38</v>
      </c>
      <c r="D15" s="6"/>
      <c r="E15" s="6"/>
      <c r="F15" s="6"/>
      <c r="G15" s="11"/>
      <c r="H15" s="11"/>
      <c r="I15" s="6"/>
      <c r="J15" s="7"/>
      <c r="K15" s="7"/>
      <c r="L15" s="7"/>
      <c r="M15" s="7"/>
      <c r="N15" s="7"/>
      <c r="O15" s="7"/>
      <c r="P15" s="7"/>
      <c r="Q15" s="7"/>
      <c r="R15" s="7"/>
    </row>
    <row r="16" spans="1:2" ht="21" customHeight="1">
      <c r="A16" s="2">
        <v>1</v>
      </c>
      <c r="B16" s="1" t="s">
        <v>61</v>
      </c>
    </row>
    <row r="17" spans="1:19" ht="21" customHeight="1">
      <c r="A17" s="2"/>
      <c r="D17" s="21" t="s">
        <v>41</v>
      </c>
      <c r="E17" s="22"/>
      <c r="F17" s="22"/>
      <c r="G17" s="22"/>
      <c r="H17" s="22"/>
      <c r="I17" s="22"/>
      <c r="J17" s="22"/>
      <c r="K17" s="22"/>
      <c r="L17" s="22"/>
      <c r="M17" s="22"/>
      <c r="N17" s="22"/>
      <c r="O17" s="22"/>
      <c r="P17" s="23"/>
      <c r="Q17" s="21" t="s">
        <v>44</v>
      </c>
      <c r="R17" s="22"/>
      <c r="S17" s="23"/>
    </row>
    <row r="18" spans="1:19" ht="21" customHeight="1">
      <c r="A18" s="6"/>
      <c r="B18" s="6"/>
      <c r="C18" s="13"/>
      <c r="D18" s="15" t="s">
        <v>15</v>
      </c>
      <c r="E18" s="16"/>
      <c r="F18" s="16"/>
      <c r="G18" s="16"/>
      <c r="H18" s="16"/>
      <c r="I18" s="16"/>
      <c r="J18" s="16"/>
      <c r="K18" s="16"/>
      <c r="L18" s="16"/>
      <c r="M18" s="16"/>
      <c r="N18" s="16"/>
      <c r="O18" s="16"/>
      <c r="P18" s="17"/>
      <c r="Q18" s="18">
        <v>23</v>
      </c>
      <c r="R18" s="19"/>
      <c r="S18" s="20"/>
    </row>
    <row r="19" spans="4:19" ht="21" customHeight="1">
      <c r="D19" s="15" t="s">
        <v>16</v>
      </c>
      <c r="E19" s="16"/>
      <c r="F19" s="16"/>
      <c r="G19" s="16"/>
      <c r="H19" s="16"/>
      <c r="I19" s="16"/>
      <c r="J19" s="16"/>
      <c r="K19" s="16"/>
      <c r="L19" s="16"/>
      <c r="M19" s="16"/>
      <c r="N19" s="16"/>
      <c r="O19" s="16"/>
      <c r="P19" s="17"/>
      <c r="Q19" s="18">
        <v>18</v>
      </c>
      <c r="R19" s="19"/>
      <c r="S19" s="20"/>
    </row>
    <row r="20" spans="4:19" ht="21" customHeight="1">
      <c r="D20" s="15" t="s">
        <v>17</v>
      </c>
      <c r="E20" s="16"/>
      <c r="F20" s="16"/>
      <c r="G20" s="16"/>
      <c r="H20" s="16"/>
      <c r="I20" s="16"/>
      <c r="J20" s="16"/>
      <c r="K20" s="16"/>
      <c r="L20" s="16"/>
      <c r="M20" s="16"/>
      <c r="N20" s="16"/>
      <c r="O20" s="16"/>
      <c r="P20" s="17"/>
      <c r="Q20" s="18">
        <v>10</v>
      </c>
      <c r="R20" s="19"/>
      <c r="S20" s="20"/>
    </row>
    <row r="21" spans="4:19" ht="21" customHeight="1">
      <c r="D21" s="15" t="s">
        <v>18</v>
      </c>
      <c r="E21" s="16"/>
      <c r="F21" s="16"/>
      <c r="G21" s="16"/>
      <c r="H21" s="16"/>
      <c r="I21" s="16"/>
      <c r="J21" s="16"/>
      <c r="K21" s="16"/>
      <c r="L21" s="16"/>
      <c r="M21" s="16"/>
      <c r="N21" s="16"/>
      <c r="O21" s="16"/>
      <c r="P21" s="17"/>
      <c r="Q21" s="18">
        <v>7</v>
      </c>
      <c r="R21" s="19"/>
      <c r="S21" s="20"/>
    </row>
    <row r="22" spans="4:19" ht="21" customHeight="1">
      <c r="D22" s="15" t="s">
        <v>49</v>
      </c>
      <c r="E22" s="16"/>
      <c r="F22" s="16"/>
      <c r="G22" s="16"/>
      <c r="H22" s="16"/>
      <c r="I22" s="16"/>
      <c r="J22" s="16"/>
      <c r="K22" s="16"/>
      <c r="L22" s="16"/>
      <c r="M22" s="16"/>
      <c r="N22" s="16"/>
      <c r="O22" s="16"/>
      <c r="P22" s="17"/>
      <c r="Q22" s="18">
        <v>3</v>
      </c>
      <c r="R22" s="19"/>
      <c r="S22" s="20"/>
    </row>
    <row r="23" spans="4:19" ht="21" customHeight="1">
      <c r="D23" s="15" t="s">
        <v>19</v>
      </c>
      <c r="E23" s="16"/>
      <c r="F23" s="16"/>
      <c r="G23" s="16"/>
      <c r="H23" s="16"/>
      <c r="I23" s="16"/>
      <c r="J23" s="16"/>
      <c r="K23" s="16"/>
      <c r="L23" s="16"/>
      <c r="M23" s="16"/>
      <c r="N23" s="16"/>
      <c r="O23" s="16"/>
      <c r="P23" s="17"/>
      <c r="Q23" s="18">
        <v>11</v>
      </c>
      <c r="R23" s="19"/>
      <c r="S23" s="20"/>
    </row>
    <row r="24" spans="4:19" ht="21" customHeight="1">
      <c r="D24" s="15" t="s">
        <v>20</v>
      </c>
      <c r="E24" s="16"/>
      <c r="F24" s="16"/>
      <c r="G24" s="16"/>
      <c r="H24" s="16"/>
      <c r="I24" s="16"/>
      <c r="J24" s="16"/>
      <c r="K24" s="16"/>
      <c r="L24" s="16"/>
      <c r="M24" s="16"/>
      <c r="N24" s="16"/>
      <c r="O24" s="16"/>
      <c r="P24" s="17"/>
      <c r="Q24" s="18">
        <v>4</v>
      </c>
      <c r="R24" s="19"/>
      <c r="S24" s="20"/>
    </row>
    <row r="25" spans="4:19" ht="21" customHeight="1">
      <c r="D25" s="15" t="s">
        <v>21</v>
      </c>
      <c r="E25" s="16"/>
      <c r="F25" s="16"/>
      <c r="G25" s="16"/>
      <c r="H25" s="16"/>
      <c r="I25" s="16"/>
      <c r="J25" s="16"/>
      <c r="K25" s="16"/>
      <c r="L25" s="16"/>
      <c r="M25" s="16"/>
      <c r="N25" s="16"/>
      <c r="O25" s="16"/>
      <c r="P25" s="17"/>
      <c r="Q25" s="18">
        <v>21</v>
      </c>
      <c r="R25" s="19"/>
      <c r="S25" s="20"/>
    </row>
    <row r="26" spans="4:19" ht="21" customHeight="1">
      <c r="D26" s="15" t="s">
        <v>22</v>
      </c>
      <c r="E26" s="16"/>
      <c r="F26" s="16"/>
      <c r="G26" s="16"/>
      <c r="H26" s="16"/>
      <c r="I26" s="16"/>
      <c r="J26" s="16"/>
      <c r="K26" s="16"/>
      <c r="L26" s="16"/>
      <c r="M26" s="16"/>
      <c r="N26" s="16"/>
      <c r="O26" s="16"/>
      <c r="P26" s="17"/>
      <c r="Q26" s="18">
        <v>3</v>
      </c>
      <c r="R26" s="19"/>
      <c r="S26" s="20"/>
    </row>
    <row r="27" spans="4:18" ht="21" customHeight="1">
      <c r="D27" s="6"/>
      <c r="E27" s="6"/>
      <c r="F27" s="6"/>
      <c r="G27" s="11"/>
      <c r="H27" s="11"/>
      <c r="I27" s="6"/>
      <c r="J27" s="7"/>
      <c r="K27" s="7"/>
      <c r="L27" s="7"/>
      <c r="M27" s="7"/>
      <c r="N27" s="7"/>
      <c r="O27" s="7"/>
      <c r="P27" s="7"/>
      <c r="Q27" s="7"/>
      <c r="R27" s="7"/>
    </row>
    <row r="28" spans="4:18" ht="21" customHeight="1">
      <c r="D28" s="6"/>
      <c r="E28" s="6"/>
      <c r="F28" s="6"/>
      <c r="G28" s="11"/>
      <c r="H28" s="11"/>
      <c r="I28" s="6"/>
      <c r="J28" s="7"/>
      <c r="K28" s="7"/>
      <c r="L28" s="7"/>
      <c r="M28" s="7"/>
      <c r="N28" s="7"/>
      <c r="O28" s="7"/>
      <c r="P28" s="7"/>
      <c r="Q28" s="7"/>
      <c r="R28" s="7"/>
    </row>
    <row r="29" spans="4:18" ht="21" customHeight="1">
      <c r="D29" s="6"/>
      <c r="E29" s="6"/>
      <c r="F29" s="6"/>
      <c r="G29" s="11"/>
      <c r="H29" s="11"/>
      <c r="I29" s="6"/>
      <c r="J29" s="7"/>
      <c r="K29" s="7"/>
      <c r="L29" s="7"/>
      <c r="M29" s="7"/>
      <c r="N29" s="7"/>
      <c r="O29" s="7"/>
      <c r="P29" s="7"/>
      <c r="Q29" s="7"/>
      <c r="R29" s="7"/>
    </row>
    <row r="30" spans="4:18" ht="21" customHeight="1">
      <c r="D30" s="6"/>
      <c r="E30" s="6"/>
      <c r="F30" s="6"/>
      <c r="G30" s="11"/>
      <c r="H30" s="11"/>
      <c r="I30" s="6"/>
      <c r="J30" s="7"/>
      <c r="K30" s="7"/>
      <c r="L30" s="7"/>
      <c r="M30" s="7"/>
      <c r="N30" s="7"/>
      <c r="O30" s="7"/>
      <c r="P30" s="7"/>
      <c r="Q30" s="7"/>
      <c r="R30" s="7"/>
    </row>
    <row r="31" spans="1:2" ht="21" customHeight="1">
      <c r="A31" s="2">
        <v>2</v>
      </c>
      <c r="B31" s="1" t="s">
        <v>50</v>
      </c>
    </row>
    <row r="32" spans="1:29" ht="21" customHeight="1">
      <c r="A32" s="28"/>
      <c r="B32" s="28"/>
      <c r="C32" s="28"/>
      <c r="D32" s="24">
        <v>5</v>
      </c>
      <c r="E32" s="24"/>
      <c r="F32" s="24"/>
      <c r="G32" s="24">
        <v>4</v>
      </c>
      <c r="H32" s="24"/>
      <c r="I32" s="24"/>
      <c r="J32" s="33" t="s">
        <v>39</v>
      </c>
      <c r="K32" s="34"/>
      <c r="L32" s="35"/>
      <c r="M32" s="24">
        <v>3</v>
      </c>
      <c r="N32" s="24"/>
      <c r="O32" s="24"/>
      <c r="P32" s="24">
        <v>2</v>
      </c>
      <c r="Q32" s="24"/>
      <c r="R32" s="24"/>
      <c r="S32" s="24">
        <v>1</v>
      </c>
      <c r="T32" s="24"/>
      <c r="U32" s="24"/>
      <c r="V32" s="24">
        <v>0</v>
      </c>
      <c r="W32" s="24"/>
      <c r="X32" s="24"/>
      <c r="AA32" s="25" t="s">
        <v>40</v>
      </c>
      <c r="AB32" s="25"/>
      <c r="AC32" s="25"/>
    </row>
    <row r="33" spans="1:29" ht="21" customHeight="1">
      <c r="A33" s="28" t="s">
        <v>41</v>
      </c>
      <c r="B33" s="28"/>
      <c r="C33" s="28"/>
      <c r="D33" s="24" t="s">
        <v>0</v>
      </c>
      <c r="E33" s="24"/>
      <c r="F33" s="24"/>
      <c r="G33" s="24" t="s">
        <v>1</v>
      </c>
      <c r="H33" s="24"/>
      <c r="I33" s="24"/>
      <c r="J33" s="29"/>
      <c r="K33" s="30"/>
      <c r="L33" s="31"/>
      <c r="M33" s="24" t="s">
        <v>42</v>
      </c>
      <c r="N33" s="24"/>
      <c r="O33" s="24"/>
      <c r="P33" s="24" t="s">
        <v>2</v>
      </c>
      <c r="Q33" s="24"/>
      <c r="R33" s="24"/>
      <c r="S33" s="24" t="s">
        <v>3</v>
      </c>
      <c r="T33" s="24"/>
      <c r="U33" s="24"/>
      <c r="V33" s="24" t="s">
        <v>43</v>
      </c>
      <c r="W33" s="24"/>
      <c r="X33" s="24"/>
      <c r="AA33" s="25"/>
      <c r="AB33" s="25"/>
      <c r="AC33" s="25"/>
    </row>
    <row r="34" spans="1:29" ht="21" customHeight="1">
      <c r="A34" s="28" t="s">
        <v>44</v>
      </c>
      <c r="B34" s="28"/>
      <c r="C34" s="28"/>
      <c r="D34" s="26">
        <v>17</v>
      </c>
      <c r="E34" s="26"/>
      <c r="F34" s="26"/>
      <c r="G34" s="26">
        <v>17</v>
      </c>
      <c r="H34" s="26"/>
      <c r="I34" s="26"/>
      <c r="J34" s="26">
        <f>SUM(D34:I34)</f>
        <v>34</v>
      </c>
      <c r="K34" s="26"/>
      <c r="L34" s="26"/>
      <c r="M34" s="26">
        <v>2</v>
      </c>
      <c r="N34" s="26"/>
      <c r="O34" s="26"/>
      <c r="P34" s="26"/>
      <c r="Q34" s="26"/>
      <c r="R34" s="26"/>
      <c r="S34" s="26"/>
      <c r="T34" s="26"/>
      <c r="U34" s="26"/>
      <c r="V34" s="26">
        <v>1</v>
      </c>
      <c r="W34" s="26"/>
      <c r="X34" s="26"/>
      <c r="AA34" s="25">
        <f>D34+G34+M34+P34+S34+V34</f>
        <v>37</v>
      </c>
      <c r="AB34" s="25"/>
      <c r="AC34" s="25"/>
    </row>
    <row r="35" spans="1:25" ht="21" customHeight="1">
      <c r="A35" s="28" t="s">
        <v>45</v>
      </c>
      <c r="B35" s="28"/>
      <c r="C35" s="28"/>
      <c r="D35" s="27">
        <f>ROUND(D34/$AA34,3)</f>
        <v>0.459</v>
      </c>
      <c r="E35" s="27"/>
      <c r="F35" s="27"/>
      <c r="G35" s="27">
        <f>ROUND(G34/$AA34,3)</f>
        <v>0.459</v>
      </c>
      <c r="H35" s="27"/>
      <c r="I35" s="27"/>
      <c r="J35" s="27">
        <f>ROUND(J34/$AA34,3)</f>
        <v>0.919</v>
      </c>
      <c r="K35" s="27"/>
      <c r="L35" s="27"/>
      <c r="M35" s="27">
        <f>ROUND(M34/$AA34,3)</f>
        <v>0.054</v>
      </c>
      <c r="N35" s="27"/>
      <c r="O35" s="27"/>
      <c r="P35" s="27">
        <f>ROUND(P34/$AA34,3)</f>
        <v>0</v>
      </c>
      <c r="Q35" s="27"/>
      <c r="R35" s="27"/>
      <c r="S35" s="27">
        <f>ROUND(S34/$AA34,3)</f>
        <v>0</v>
      </c>
      <c r="T35" s="27"/>
      <c r="U35" s="27"/>
      <c r="V35" s="27">
        <f>ROUND(V34/$AA34,3)</f>
        <v>0.027</v>
      </c>
      <c r="W35" s="27"/>
      <c r="X35" s="27"/>
      <c r="Y35" s="12"/>
    </row>
    <row r="36" ht="21" customHeight="1">
      <c r="A36" s="2"/>
    </row>
    <row r="37" ht="21" customHeight="1">
      <c r="A37" s="2"/>
    </row>
    <row r="38" ht="21" customHeight="1">
      <c r="A38" s="2"/>
    </row>
    <row r="39" spans="1:2" ht="21" customHeight="1">
      <c r="A39" s="10" t="s">
        <v>51</v>
      </c>
      <c r="B39" s="1" t="s">
        <v>62</v>
      </c>
    </row>
    <row r="40" spans="1:19" ht="21" customHeight="1">
      <c r="A40" s="2"/>
      <c r="D40" s="21" t="s">
        <v>41</v>
      </c>
      <c r="E40" s="22"/>
      <c r="F40" s="22"/>
      <c r="G40" s="22"/>
      <c r="H40" s="22"/>
      <c r="I40" s="22"/>
      <c r="J40" s="22"/>
      <c r="K40" s="22"/>
      <c r="L40" s="22"/>
      <c r="M40" s="22"/>
      <c r="N40" s="22"/>
      <c r="O40" s="22"/>
      <c r="P40" s="23"/>
      <c r="Q40" s="21" t="s">
        <v>44</v>
      </c>
      <c r="R40" s="22"/>
      <c r="S40" s="23"/>
    </row>
    <row r="41" spans="1:19" ht="21" customHeight="1">
      <c r="A41" s="2"/>
      <c r="D41" s="15" t="s">
        <v>52</v>
      </c>
      <c r="E41" s="16"/>
      <c r="F41" s="16"/>
      <c r="G41" s="16"/>
      <c r="H41" s="16"/>
      <c r="I41" s="16"/>
      <c r="J41" s="16"/>
      <c r="K41" s="16"/>
      <c r="L41" s="16"/>
      <c r="M41" s="16"/>
      <c r="N41" s="16"/>
      <c r="O41" s="16"/>
      <c r="P41" s="17"/>
      <c r="Q41" s="18">
        <v>26</v>
      </c>
      <c r="R41" s="19"/>
      <c r="S41" s="20"/>
    </row>
    <row r="42" spans="1:19" ht="21" customHeight="1">
      <c r="A42" s="2"/>
      <c r="D42" s="15" t="s">
        <v>56</v>
      </c>
      <c r="E42" s="16"/>
      <c r="F42" s="16"/>
      <c r="G42" s="16"/>
      <c r="H42" s="16"/>
      <c r="I42" s="16"/>
      <c r="J42" s="16"/>
      <c r="K42" s="16"/>
      <c r="L42" s="16"/>
      <c r="M42" s="16"/>
      <c r="N42" s="16"/>
      <c r="O42" s="16"/>
      <c r="P42" s="17"/>
      <c r="Q42" s="18">
        <v>30</v>
      </c>
      <c r="R42" s="19"/>
      <c r="S42" s="20"/>
    </row>
    <row r="43" spans="1:19" ht="21" customHeight="1">
      <c r="A43" s="2"/>
      <c r="D43" s="15" t="s">
        <v>53</v>
      </c>
      <c r="E43" s="16"/>
      <c r="F43" s="16"/>
      <c r="G43" s="16"/>
      <c r="H43" s="16"/>
      <c r="I43" s="16"/>
      <c r="J43" s="16"/>
      <c r="K43" s="16"/>
      <c r="L43" s="16"/>
      <c r="M43" s="16"/>
      <c r="N43" s="16"/>
      <c r="O43" s="16"/>
      <c r="P43" s="17"/>
      <c r="Q43" s="18">
        <v>19</v>
      </c>
      <c r="R43" s="19"/>
      <c r="S43" s="20"/>
    </row>
    <row r="44" spans="1:19" ht="21" customHeight="1">
      <c r="A44" s="2"/>
      <c r="D44" s="15" t="s">
        <v>57</v>
      </c>
      <c r="E44" s="16"/>
      <c r="F44" s="16"/>
      <c r="G44" s="16"/>
      <c r="H44" s="16"/>
      <c r="I44" s="16"/>
      <c r="J44" s="16"/>
      <c r="K44" s="16"/>
      <c r="L44" s="16"/>
      <c r="M44" s="16"/>
      <c r="N44" s="16"/>
      <c r="O44" s="16"/>
      <c r="P44" s="17"/>
      <c r="Q44" s="18">
        <v>8</v>
      </c>
      <c r="R44" s="19"/>
      <c r="S44" s="20"/>
    </row>
    <row r="45" spans="1:19" ht="21" customHeight="1">
      <c r="A45" s="2"/>
      <c r="D45" s="15" t="s">
        <v>54</v>
      </c>
      <c r="E45" s="16"/>
      <c r="F45" s="16"/>
      <c r="G45" s="16"/>
      <c r="H45" s="16"/>
      <c r="I45" s="16"/>
      <c r="J45" s="16"/>
      <c r="K45" s="16"/>
      <c r="L45" s="16"/>
      <c r="M45" s="16"/>
      <c r="N45" s="16"/>
      <c r="O45" s="16"/>
      <c r="P45" s="17"/>
      <c r="Q45" s="18">
        <v>9</v>
      </c>
      <c r="R45" s="19"/>
      <c r="S45" s="20"/>
    </row>
    <row r="46" spans="1:19" ht="21" customHeight="1">
      <c r="A46" s="2"/>
      <c r="D46" s="15" t="s">
        <v>55</v>
      </c>
      <c r="E46" s="16"/>
      <c r="F46" s="16"/>
      <c r="G46" s="16"/>
      <c r="H46" s="16"/>
      <c r="I46" s="16"/>
      <c r="J46" s="16"/>
      <c r="K46" s="16"/>
      <c r="L46" s="16"/>
      <c r="M46" s="16"/>
      <c r="N46" s="16"/>
      <c r="O46" s="16"/>
      <c r="P46" s="17"/>
      <c r="Q46" s="18">
        <v>16</v>
      </c>
      <c r="R46" s="19"/>
      <c r="S46" s="20"/>
    </row>
    <row r="47" spans="1:19" ht="21" customHeight="1">
      <c r="A47" s="2"/>
      <c r="D47" s="15" t="s">
        <v>58</v>
      </c>
      <c r="E47" s="16"/>
      <c r="F47" s="16"/>
      <c r="G47" s="16"/>
      <c r="H47" s="16"/>
      <c r="I47" s="16"/>
      <c r="J47" s="16"/>
      <c r="K47" s="16"/>
      <c r="L47" s="16"/>
      <c r="M47" s="16"/>
      <c r="N47" s="16"/>
      <c r="O47" s="16"/>
      <c r="P47" s="17"/>
      <c r="Q47" s="18">
        <v>19</v>
      </c>
      <c r="R47" s="19"/>
      <c r="S47" s="20"/>
    </row>
    <row r="48" spans="1:19" ht="21" customHeight="1">
      <c r="A48" s="2"/>
      <c r="D48" s="15" t="s">
        <v>59</v>
      </c>
      <c r="E48" s="16"/>
      <c r="F48" s="16"/>
      <c r="G48" s="16"/>
      <c r="H48" s="16"/>
      <c r="I48" s="16"/>
      <c r="J48" s="16"/>
      <c r="K48" s="16"/>
      <c r="L48" s="16"/>
      <c r="M48" s="16"/>
      <c r="N48" s="16"/>
      <c r="O48" s="16"/>
      <c r="P48" s="17"/>
      <c r="Q48" s="18">
        <v>8</v>
      </c>
      <c r="R48" s="19"/>
      <c r="S48" s="20"/>
    </row>
    <row r="49" spans="1:19" ht="21" customHeight="1">
      <c r="A49" s="2"/>
      <c r="D49" s="15" t="s">
        <v>60</v>
      </c>
      <c r="E49" s="16"/>
      <c r="F49" s="16"/>
      <c r="G49" s="16"/>
      <c r="H49" s="16"/>
      <c r="I49" s="16"/>
      <c r="J49" s="16"/>
      <c r="K49" s="16"/>
      <c r="L49" s="16"/>
      <c r="M49" s="16"/>
      <c r="N49" s="16"/>
      <c r="O49" s="16"/>
      <c r="P49" s="17"/>
      <c r="Q49" s="18">
        <v>5</v>
      </c>
      <c r="R49" s="19"/>
      <c r="S49" s="20"/>
    </row>
    <row r="50" spans="1:19" s="7" customFormat="1" ht="21" customHeight="1">
      <c r="A50" s="9"/>
      <c r="D50" s="15" t="s">
        <v>22</v>
      </c>
      <c r="E50" s="16"/>
      <c r="F50" s="16"/>
      <c r="G50" s="16"/>
      <c r="H50" s="16"/>
      <c r="I50" s="16"/>
      <c r="J50" s="16"/>
      <c r="K50" s="16"/>
      <c r="L50" s="16"/>
      <c r="M50" s="16"/>
      <c r="N50" s="16"/>
      <c r="O50" s="16"/>
      <c r="P50" s="17"/>
      <c r="Q50" s="18">
        <v>1</v>
      </c>
      <c r="R50" s="19"/>
      <c r="S50" s="20"/>
    </row>
    <row r="51" spans="1:4" ht="21" customHeight="1">
      <c r="A51" s="2"/>
      <c r="D51" s="14"/>
    </row>
    <row r="52" spans="1:4" ht="21" customHeight="1">
      <c r="A52" s="2"/>
      <c r="D52" s="14"/>
    </row>
    <row r="53" spans="1:26" ht="21" customHeight="1">
      <c r="A53" s="2">
        <v>3</v>
      </c>
      <c r="B53" s="40" t="s">
        <v>63</v>
      </c>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9" ht="21" customHeight="1">
      <c r="A54" s="28"/>
      <c r="B54" s="28"/>
      <c r="C54" s="28"/>
      <c r="D54" s="24">
        <v>5</v>
      </c>
      <c r="E54" s="24"/>
      <c r="F54" s="24"/>
      <c r="G54" s="24">
        <v>4</v>
      </c>
      <c r="H54" s="24"/>
      <c r="I54" s="24"/>
      <c r="J54" s="33" t="s">
        <v>39</v>
      </c>
      <c r="K54" s="34"/>
      <c r="L54" s="35"/>
      <c r="M54" s="24">
        <v>3</v>
      </c>
      <c r="N54" s="24"/>
      <c r="O54" s="24"/>
      <c r="P54" s="24">
        <v>2</v>
      </c>
      <c r="Q54" s="24"/>
      <c r="R54" s="24"/>
      <c r="S54" s="24">
        <v>1</v>
      </c>
      <c r="T54" s="24"/>
      <c r="U54" s="24"/>
      <c r="V54" s="24">
        <v>0</v>
      </c>
      <c r="W54" s="24"/>
      <c r="X54" s="24"/>
      <c r="AA54" s="25" t="s">
        <v>40</v>
      </c>
      <c r="AB54" s="25"/>
      <c r="AC54" s="25"/>
    </row>
    <row r="55" spans="1:29" ht="21" customHeight="1">
      <c r="A55" s="28" t="s">
        <v>41</v>
      </c>
      <c r="B55" s="28"/>
      <c r="C55" s="28"/>
      <c r="D55" s="24" t="s">
        <v>0</v>
      </c>
      <c r="E55" s="24"/>
      <c r="F55" s="24"/>
      <c r="G55" s="24" t="s">
        <v>1</v>
      </c>
      <c r="H55" s="24"/>
      <c r="I55" s="24"/>
      <c r="J55" s="29"/>
      <c r="K55" s="30"/>
      <c r="L55" s="31"/>
      <c r="M55" s="24" t="s">
        <v>42</v>
      </c>
      <c r="N55" s="24"/>
      <c r="O55" s="24"/>
      <c r="P55" s="24" t="s">
        <v>2</v>
      </c>
      <c r="Q55" s="24"/>
      <c r="R55" s="24"/>
      <c r="S55" s="24" t="s">
        <v>3</v>
      </c>
      <c r="T55" s="24"/>
      <c r="U55" s="24"/>
      <c r="V55" s="24" t="s">
        <v>43</v>
      </c>
      <c r="W55" s="24"/>
      <c r="X55" s="24"/>
      <c r="AA55" s="25"/>
      <c r="AB55" s="25"/>
      <c r="AC55" s="25"/>
    </row>
    <row r="56" spans="1:29" ht="21" customHeight="1">
      <c r="A56" s="28" t="s">
        <v>44</v>
      </c>
      <c r="B56" s="28"/>
      <c r="C56" s="28"/>
      <c r="D56" s="26">
        <v>14</v>
      </c>
      <c r="E56" s="26"/>
      <c r="F56" s="26"/>
      <c r="G56" s="26">
        <v>19</v>
      </c>
      <c r="H56" s="26"/>
      <c r="I56" s="26"/>
      <c r="J56" s="26">
        <f>SUM(D56:I56)</f>
        <v>33</v>
      </c>
      <c r="K56" s="26"/>
      <c r="L56" s="26"/>
      <c r="M56" s="26">
        <v>3</v>
      </c>
      <c r="N56" s="26"/>
      <c r="O56" s="26"/>
      <c r="P56" s="26"/>
      <c r="Q56" s="26"/>
      <c r="R56" s="26"/>
      <c r="S56" s="26"/>
      <c r="T56" s="26"/>
      <c r="U56" s="26"/>
      <c r="V56" s="26">
        <v>1</v>
      </c>
      <c r="W56" s="26"/>
      <c r="X56" s="26"/>
      <c r="AA56" s="25">
        <f>D56+G56+M56+P56+S56+V56</f>
        <v>37</v>
      </c>
      <c r="AB56" s="25"/>
      <c r="AC56" s="25"/>
    </row>
    <row r="57" spans="1:25" ht="21" customHeight="1">
      <c r="A57" s="28" t="s">
        <v>45</v>
      </c>
      <c r="B57" s="28"/>
      <c r="C57" s="28"/>
      <c r="D57" s="27">
        <f>ROUND(D56/$AA56,3)</f>
        <v>0.378</v>
      </c>
      <c r="E57" s="27"/>
      <c r="F57" s="27"/>
      <c r="G57" s="27">
        <f>ROUND(G56/$AA56,3)</f>
        <v>0.514</v>
      </c>
      <c r="H57" s="27"/>
      <c r="I57" s="27"/>
      <c r="J57" s="27">
        <f>ROUND(J56/$AA56,3)</f>
        <v>0.892</v>
      </c>
      <c r="K57" s="27"/>
      <c r="L57" s="27"/>
      <c r="M57" s="27">
        <f>ROUND(M56/$AA56,3)</f>
        <v>0.081</v>
      </c>
      <c r="N57" s="27"/>
      <c r="O57" s="27"/>
      <c r="P57" s="27">
        <f>ROUND(P56/$AA56,3)</f>
        <v>0</v>
      </c>
      <c r="Q57" s="27"/>
      <c r="R57" s="27"/>
      <c r="S57" s="27">
        <f>ROUND(S56/$AA56,3)</f>
        <v>0</v>
      </c>
      <c r="T57" s="27"/>
      <c r="U57" s="27"/>
      <c r="V57" s="27">
        <f>ROUND(V56/$AA56,3)</f>
        <v>0.027</v>
      </c>
      <c r="W57" s="27"/>
      <c r="X57" s="27"/>
      <c r="Y57" s="12"/>
    </row>
    <row r="58" spans="1:25" ht="21" customHeight="1">
      <c r="A58" s="6"/>
      <c r="B58" s="6"/>
      <c r="C58" s="6"/>
      <c r="D58" s="11"/>
      <c r="E58" s="11"/>
      <c r="F58" s="11"/>
      <c r="G58" s="11"/>
      <c r="H58" s="11"/>
      <c r="I58" s="11"/>
      <c r="J58" s="11"/>
      <c r="K58" s="11"/>
      <c r="L58" s="11"/>
      <c r="M58" s="11"/>
      <c r="N58" s="11"/>
      <c r="O58" s="11"/>
      <c r="P58" s="11"/>
      <c r="Q58" s="11"/>
      <c r="R58" s="11"/>
      <c r="S58" s="11"/>
      <c r="T58" s="11"/>
      <c r="U58" s="11"/>
      <c r="V58" s="11"/>
      <c r="W58" s="11"/>
      <c r="X58" s="11"/>
      <c r="Y58" s="12"/>
    </row>
    <row r="59" spans="1:26" ht="21" customHeight="1">
      <c r="A59" s="41" t="s">
        <v>64</v>
      </c>
      <c r="B59" s="41"/>
      <c r="C59" s="40" t="s">
        <v>65</v>
      </c>
      <c r="D59" s="40"/>
      <c r="E59" s="40"/>
      <c r="F59" s="40"/>
      <c r="G59" s="40"/>
      <c r="H59" s="40"/>
      <c r="I59" s="40"/>
      <c r="J59" s="40"/>
      <c r="K59" s="40"/>
      <c r="L59" s="40"/>
      <c r="M59" s="40"/>
      <c r="N59" s="40"/>
      <c r="O59" s="40"/>
      <c r="P59" s="40"/>
      <c r="Q59" s="40"/>
      <c r="R59" s="40"/>
      <c r="S59" s="40"/>
      <c r="T59" s="40"/>
      <c r="U59" s="40"/>
      <c r="V59" s="40"/>
      <c r="W59" s="40"/>
      <c r="X59" s="40"/>
      <c r="Y59" s="40"/>
      <c r="Z59" s="40"/>
    </row>
    <row r="60" spans="1:29" ht="21" customHeight="1">
      <c r="A60" s="28"/>
      <c r="B60" s="28"/>
      <c r="C60" s="28"/>
      <c r="D60" s="24">
        <v>5</v>
      </c>
      <c r="E60" s="24"/>
      <c r="F60" s="24"/>
      <c r="G60" s="24">
        <v>4</v>
      </c>
      <c r="H60" s="24"/>
      <c r="I60" s="24"/>
      <c r="J60" s="33" t="s">
        <v>39</v>
      </c>
      <c r="K60" s="34"/>
      <c r="L60" s="35"/>
      <c r="M60" s="24">
        <v>3</v>
      </c>
      <c r="N60" s="24"/>
      <c r="O60" s="24"/>
      <c r="P60" s="24">
        <v>2</v>
      </c>
      <c r="Q60" s="24"/>
      <c r="R60" s="24"/>
      <c r="S60" s="24">
        <v>1</v>
      </c>
      <c r="T60" s="24"/>
      <c r="U60" s="24"/>
      <c r="V60" s="24">
        <v>0</v>
      </c>
      <c r="W60" s="24"/>
      <c r="X60" s="24"/>
      <c r="AA60" s="25" t="s">
        <v>40</v>
      </c>
      <c r="AB60" s="25"/>
      <c r="AC60" s="25"/>
    </row>
    <row r="61" spans="1:29" ht="21" customHeight="1">
      <c r="A61" s="28" t="s">
        <v>41</v>
      </c>
      <c r="B61" s="28"/>
      <c r="C61" s="28"/>
      <c r="D61" s="36" t="s">
        <v>4</v>
      </c>
      <c r="E61" s="36"/>
      <c r="F61" s="36"/>
      <c r="G61" s="36" t="s">
        <v>5</v>
      </c>
      <c r="H61" s="36"/>
      <c r="I61" s="36"/>
      <c r="J61" s="37"/>
      <c r="K61" s="38"/>
      <c r="L61" s="39"/>
      <c r="M61" s="36" t="s">
        <v>46</v>
      </c>
      <c r="N61" s="36"/>
      <c r="O61" s="36"/>
      <c r="P61" s="36" t="s">
        <v>13</v>
      </c>
      <c r="Q61" s="36"/>
      <c r="R61" s="36"/>
      <c r="S61" s="36" t="s">
        <v>6</v>
      </c>
      <c r="T61" s="36"/>
      <c r="U61" s="36"/>
      <c r="V61" s="36" t="s">
        <v>43</v>
      </c>
      <c r="W61" s="36"/>
      <c r="X61" s="36"/>
      <c r="AA61" s="25"/>
      <c r="AB61" s="25"/>
      <c r="AC61" s="25"/>
    </row>
    <row r="62" spans="1:29" ht="21" customHeight="1">
      <c r="A62" s="28" t="s">
        <v>44</v>
      </c>
      <c r="B62" s="28"/>
      <c r="C62" s="28"/>
      <c r="D62" s="26">
        <v>26</v>
      </c>
      <c r="E62" s="26"/>
      <c r="F62" s="26"/>
      <c r="G62" s="26">
        <v>8</v>
      </c>
      <c r="H62" s="26"/>
      <c r="I62" s="26"/>
      <c r="J62" s="26">
        <f>SUM(D62:I62)</f>
        <v>34</v>
      </c>
      <c r="K62" s="26"/>
      <c r="L62" s="26"/>
      <c r="M62" s="26">
        <v>1</v>
      </c>
      <c r="N62" s="26"/>
      <c r="O62" s="26"/>
      <c r="P62" s="26"/>
      <c r="Q62" s="26"/>
      <c r="R62" s="26"/>
      <c r="S62" s="26"/>
      <c r="T62" s="26"/>
      <c r="U62" s="26"/>
      <c r="V62" s="26">
        <v>2</v>
      </c>
      <c r="W62" s="26"/>
      <c r="X62" s="26"/>
      <c r="AA62" s="25">
        <f>D62+G62+M62+P62+S62+V62</f>
        <v>37</v>
      </c>
      <c r="AB62" s="25"/>
      <c r="AC62" s="25"/>
    </row>
    <row r="63" spans="1:24" ht="21" customHeight="1">
      <c r="A63" s="28" t="s">
        <v>45</v>
      </c>
      <c r="B63" s="28"/>
      <c r="C63" s="28"/>
      <c r="D63" s="27">
        <f>ROUND(D62/$AA62,3)</f>
        <v>0.703</v>
      </c>
      <c r="E63" s="27"/>
      <c r="F63" s="27"/>
      <c r="G63" s="27">
        <f>ROUND(G62/$AA62,3)</f>
        <v>0.216</v>
      </c>
      <c r="H63" s="27"/>
      <c r="I63" s="27"/>
      <c r="J63" s="27">
        <f>ROUND(J62/$AA62,3)</f>
        <v>0.919</v>
      </c>
      <c r="K63" s="27"/>
      <c r="L63" s="27"/>
      <c r="M63" s="27">
        <f>ROUND(M62/$AA62,3)</f>
        <v>0.027</v>
      </c>
      <c r="N63" s="27"/>
      <c r="O63" s="27"/>
      <c r="P63" s="27">
        <f>ROUND(P62/$AA62,3)</f>
        <v>0</v>
      </c>
      <c r="Q63" s="27"/>
      <c r="R63" s="27"/>
      <c r="S63" s="27">
        <f>ROUND(S62/$AA62,3)</f>
        <v>0</v>
      </c>
      <c r="T63" s="27"/>
      <c r="U63" s="27"/>
      <c r="V63" s="27">
        <f>ROUND(V62/$AA62,3)</f>
        <v>0.054</v>
      </c>
      <c r="W63" s="27"/>
      <c r="X63" s="27"/>
    </row>
    <row r="64" ht="21" customHeight="1"/>
    <row r="65" spans="1:26" ht="21" customHeight="1">
      <c r="A65" s="41" t="s">
        <v>66</v>
      </c>
      <c r="B65" s="41"/>
      <c r="C65" s="40" t="s">
        <v>68</v>
      </c>
      <c r="D65" s="40"/>
      <c r="E65" s="40"/>
      <c r="F65" s="40"/>
      <c r="G65" s="40"/>
      <c r="H65" s="40"/>
      <c r="I65" s="40"/>
      <c r="J65" s="40"/>
      <c r="K65" s="40"/>
      <c r="L65" s="40"/>
      <c r="M65" s="40"/>
      <c r="N65" s="40"/>
      <c r="O65" s="40"/>
      <c r="P65" s="40"/>
      <c r="Q65" s="40"/>
      <c r="R65" s="40"/>
      <c r="S65" s="40"/>
      <c r="T65" s="40"/>
      <c r="U65" s="40"/>
      <c r="V65" s="40"/>
      <c r="W65" s="40"/>
      <c r="X65" s="40"/>
      <c r="Y65" s="40"/>
      <c r="Z65" s="40"/>
    </row>
    <row r="66" spans="1:29" ht="21" customHeight="1">
      <c r="A66" s="28"/>
      <c r="B66" s="28"/>
      <c r="C66" s="28"/>
      <c r="D66" s="24">
        <v>5</v>
      </c>
      <c r="E66" s="24"/>
      <c r="F66" s="24"/>
      <c r="G66" s="24">
        <v>4</v>
      </c>
      <c r="H66" s="24"/>
      <c r="I66" s="24"/>
      <c r="J66" s="33" t="s">
        <v>39</v>
      </c>
      <c r="K66" s="34"/>
      <c r="L66" s="35"/>
      <c r="M66" s="24">
        <v>3</v>
      </c>
      <c r="N66" s="24"/>
      <c r="O66" s="24"/>
      <c r="P66" s="24">
        <v>2</v>
      </c>
      <c r="Q66" s="24"/>
      <c r="R66" s="24"/>
      <c r="S66" s="24">
        <v>1</v>
      </c>
      <c r="T66" s="24"/>
      <c r="U66" s="24"/>
      <c r="V66" s="24">
        <v>0</v>
      </c>
      <c r="W66" s="24"/>
      <c r="X66" s="24"/>
      <c r="AA66" s="25" t="s">
        <v>40</v>
      </c>
      <c r="AB66" s="25"/>
      <c r="AC66" s="25"/>
    </row>
    <row r="67" spans="1:29" ht="21" customHeight="1">
      <c r="A67" s="28" t="s">
        <v>41</v>
      </c>
      <c r="B67" s="28"/>
      <c r="C67" s="28"/>
      <c r="D67" s="36" t="s">
        <v>4</v>
      </c>
      <c r="E67" s="36"/>
      <c r="F67" s="36"/>
      <c r="G67" s="36" t="s">
        <v>5</v>
      </c>
      <c r="H67" s="36"/>
      <c r="I67" s="36"/>
      <c r="J67" s="37"/>
      <c r="K67" s="38"/>
      <c r="L67" s="39"/>
      <c r="M67" s="36" t="s">
        <v>46</v>
      </c>
      <c r="N67" s="36"/>
      <c r="O67" s="36"/>
      <c r="P67" s="36" t="s">
        <v>13</v>
      </c>
      <c r="Q67" s="36"/>
      <c r="R67" s="36"/>
      <c r="S67" s="36" t="s">
        <v>6</v>
      </c>
      <c r="T67" s="36"/>
      <c r="U67" s="36"/>
      <c r="V67" s="36" t="s">
        <v>43</v>
      </c>
      <c r="W67" s="36"/>
      <c r="X67" s="36"/>
      <c r="AA67" s="25"/>
      <c r="AB67" s="25"/>
      <c r="AC67" s="25"/>
    </row>
    <row r="68" spans="1:29" ht="21" customHeight="1">
      <c r="A68" s="28" t="s">
        <v>44</v>
      </c>
      <c r="B68" s="28"/>
      <c r="C68" s="28"/>
      <c r="D68" s="26">
        <v>21</v>
      </c>
      <c r="E68" s="26"/>
      <c r="F68" s="26"/>
      <c r="G68" s="26">
        <v>12</v>
      </c>
      <c r="H68" s="26"/>
      <c r="I68" s="26"/>
      <c r="J68" s="26">
        <f>SUM(D68:I68)</f>
        <v>33</v>
      </c>
      <c r="K68" s="26"/>
      <c r="L68" s="26"/>
      <c r="M68" s="26">
        <v>2</v>
      </c>
      <c r="N68" s="26"/>
      <c r="O68" s="26"/>
      <c r="P68" s="26"/>
      <c r="Q68" s="26"/>
      <c r="R68" s="26"/>
      <c r="S68" s="26"/>
      <c r="T68" s="26"/>
      <c r="U68" s="26"/>
      <c r="V68" s="26">
        <v>2</v>
      </c>
      <c r="W68" s="26"/>
      <c r="X68" s="26"/>
      <c r="AA68" s="25">
        <f>D68+G68+M68+P68+S68+V68</f>
        <v>37</v>
      </c>
      <c r="AB68" s="25"/>
      <c r="AC68" s="25"/>
    </row>
    <row r="69" spans="1:24" ht="21" customHeight="1">
      <c r="A69" s="28" t="s">
        <v>45</v>
      </c>
      <c r="B69" s="28"/>
      <c r="C69" s="28"/>
      <c r="D69" s="27">
        <f>ROUND(D68/$AA68,3)</f>
        <v>0.568</v>
      </c>
      <c r="E69" s="27"/>
      <c r="F69" s="27"/>
      <c r="G69" s="27">
        <f>ROUND(G68/$AA68,3)</f>
        <v>0.324</v>
      </c>
      <c r="H69" s="27"/>
      <c r="I69" s="27"/>
      <c r="J69" s="27">
        <f>ROUND(J68/$AA68,3)</f>
        <v>0.892</v>
      </c>
      <c r="K69" s="27"/>
      <c r="L69" s="27"/>
      <c r="M69" s="27">
        <f>ROUND(M68/$AA68,3)</f>
        <v>0.054</v>
      </c>
      <c r="N69" s="27"/>
      <c r="O69" s="27"/>
      <c r="P69" s="27">
        <f>ROUND(P68/$AA68,3)</f>
        <v>0</v>
      </c>
      <c r="Q69" s="27"/>
      <c r="R69" s="27"/>
      <c r="S69" s="27">
        <f>ROUND(S68/$AA68,3)</f>
        <v>0</v>
      </c>
      <c r="T69" s="27"/>
      <c r="U69" s="27"/>
      <c r="V69" s="27">
        <f>ROUND(V68/$AA68,3)</f>
        <v>0.054</v>
      </c>
      <c r="W69" s="27"/>
      <c r="X69" s="27"/>
    </row>
    <row r="70" ht="21" customHeight="1"/>
    <row r="71" spans="1:26" ht="21" customHeight="1">
      <c r="A71" s="41" t="s">
        <v>67</v>
      </c>
      <c r="B71" s="41"/>
      <c r="C71" s="40" t="s">
        <v>69</v>
      </c>
      <c r="D71" s="40"/>
      <c r="E71" s="40"/>
      <c r="F71" s="40"/>
      <c r="G71" s="40"/>
      <c r="H71" s="40"/>
      <c r="I71" s="40"/>
      <c r="J71" s="40"/>
      <c r="K71" s="40"/>
      <c r="L71" s="40"/>
      <c r="M71" s="40"/>
      <c r="N71" s="40"/>
      <c r="O71" s="40"/>
      <c r="P71" s="40"/>
      <c r="Q71" s="40"/>
      <c r="R71" s="40"/>
      <c r="S71" s="40"/>
      <c r="T71" s="40"/>
      <c r="U71" s="40"/>
      <c r="V71" s="40"/>
      <c r="W71" s="40"/>
      <c r="X71" s="40"/>
      <c r="Y71" s="40"/>
      <c r="Z71" s="40"/>
    </row>
    <row r="72" spans="1:29" ht="21" customHeight="1">
      <c r="A72" s="28"/>
      <c r="B72" s="28"/>
      <c r="C72" s="28"/>
      <c r="D72" s="24">
        <v>5</v>
      </c>
      <c r="E72" s="24"/>
      <c r="F72" s="24"/>
      <c r="G72" s="24">
        <v>4</v>
      </c>
      <c r="H72" s="24"/>
      <c r="I72" s="24"/>
      <c r="J72" s="33" t="s">
        <v>39</v>
      </c>
      <c r="K72" s="34"/>
      <c r="L72" s="35"/>
      <c r="M72" s="24">
        <v>3</v>
      </c>
      <c r="N72" s="24"/>
      <c r="O72" s="24"/>
      <c r="P72" s="24">
        <v>2</v>
      </c>
      <c r="Q72" s="24"/>
      <c r="R72" s="24"/>
      <c r="S72" s="24">
        <v>1</v>
      </c>
      <c r="T72" s="24"/>
      <c r="U72" s="24"/>
      <c r="V72" s="24">
        <v>0</v>
      </c>
      <c r="W72" s="24"/>
      <c r="X72" s="24"/>
      <c r="AA72" s="25" t="s">
        <v>40</v>
      </c>
      <c r="AB72" s="25"/>
      <c r="AC72" s="25"/>
    </row>
    <row r="73" spans="1:29" ht="21" customHeight="1">
      <c r="A73" s="28" t="s">
        <v>41</v>
      </c>
      <c r="B73" s="28"/>
      <c r="C73" s="28"/>
      <c r="D73" s="36" t="s">
        <v>4</v>
      </c>
      <c r="E73" s="36"/>
      <c r="F73" s="36"/>
      <c r="G73" s="36" t="s">
        <v>5</v>
      </c>
      <c r="H73" s="36"/>
      <c r="I73" s="36"/>
      <c r="J73" s="37"/>
      <c r="K73" s="38"/>
      <c r="L73" s="39"/>
      <c r="M73" s="36" t="s">
        <v>46</v>
      </c>
      <c r="N73" s="36"/>
      <c r="O73" s="36"/>
      <c r="P73" s="36" t="s">
        <v>13</v>
      </c>
      <c r="Q73" s="36"/>
      <c r="R73" s="36"/>
      <c r="S73" s="36" t="s">
        <v>6</v>
      </c>
      <c r="T73" s="36"/>
      <c r="U73" s="36"/>
      <c r="V73" s="36" t="s">
        <v>43</v>
      </c>
      <c r="W73" s="36"/>
      <c r="X73" s="36"/>
      <c r="AA73" s="25"/>
      <c r="AB73" s="25"/>
      <c r="AC73" s="25"/>
    </row>
    <row r="74" spans="1:29" ht="21" customHeight="1">
      <c r="A74" s="28" t="s">
        <v>44</v>
      </c>
      <c r="B74" s="28"/>
      <c r="C74" s="28"/>
      <c r="D74" s="26">
        <v>28</v>
      </c>
      <c r="E74" s="26"/>
      <c r="F74" s="26"/>
      <c r="G74" s="26">
        <v>8</v>
      </c>
      <c r="H74" s="26"/>
      <c r="I74" s="26"/>
      <c r="J74" s="26">
        <f>SUM(D74:I74)</f>
        <v>36</v>
      </c>
      <c r="K74" s="26"/>
      <c r="L74" s="26"/>
      <c r="M74" s="26">
        <v>1</v>
      </c>
      <c r="N74" s="26"/>
      <c r="O74" s="26"/>
      <c r="P74" s="26"/>
      <c r="Q74" s="26"/>
      <c r="R74" s="26"/>
      <c r="S74" s="26"/>
      <c r="T74" s="26"/>
      <c r="U74" s="26"/>
      <c r="V74" s="26"/>
      <c r="W74" s="26"/>
      <c r="X74" s="26"/>
      <c r="AA74" s="25">
        <f>D74+G74+M74+P74+S74+V74</f>
        <v>37</v>
      </c>
      <c r="AB74" s="25"/>
      <c r="AC74" s="25"/>
    </row>
    <row r="75" spans="1:24" ht="21" customHeight="1">
      <c r="A75" s="28" t="s">
        <v>45</v>
      </c>
      <c r="B75" s="28"/>
      <c r="C75" s="28"/>
      <c r="D75" s="27">
        <f>ROUND(D74/$AA74,3)</f>
        <v>0.757</v>
      </c>
      <c r="E75" s="27"/>
      <c r="F75" s="27"/>
      <c r="G75" s="27">
        <f>ROUND(G74/$AA74,3)</f>
        <v>0.216</v>
      </c>
      <c r="H75" s="27"/>
      <c r="I75" s="27"/>
      <c r="J75" s="27">
        <f>ROUND(J74/$AA74,3)</f>
        <v>0.973</v>
      </c>
      <c r="K75" s="27"/>
      <c r="L75" s="27"/>
      <c r="M75" s="27">
        <f>ROUND(M74/$AA74,3)</f>
        <v>0.027</v>
      </c>
      <c r="N75" s="27"/>
      <c r="O75" s="27"/>
      <c r="P75" s="27">
        <f>ROUND(P74/$AA74,3)</f>
        <v>0</v>
      </c>
      <c r="Q75" s="27"/>
      <c r="R75" s="27"/>
      <c r="S75" s="27">
        <f>ROUND(S74/$AA74,3)</f>
        <v>0</v>
      </c>
      <c r="T75" s="27"/>
      <c r="U75" s="27"/>
      <c r="V75" s="27">
        <f>ROUND(V74/$AA74,3)</f>
        <v>0</v>
      </c>
      <c r="W75" s="27"/>
      <c r="X75" s="27"/>
    </row>
    <row r="76" spans="1:24" ht="21" customHeight="1">
      <c r="A76" s="6"/>
      <c r="B76" s="6"/>
      <c r="C76" s="6"/>
      <c r="D76" s="11"/>
      <c r="E76" s="11"/>
      <c r="F76" s="11"/>
      <c r="G76" s="11"/>
      <c r="H76" s="11"/>
      <c r="I76" s="11"/>
      <c r="J76" s="11"/>
      <c r="K76" s="11"/>
      <c r="L76" s="11"/>
      <c r="M76" s="11"/>
      <c r="N76" s="11"/>
      <c r="O76" s="11"/>
      <c r="P76" s="11"/>
      <c r="Q76" s="11"/>
      <c r="R76" s="11"/>
      <c r="S76" s="11"/>
      <c r="T76" s="11"/>
      <c r="U76" s="11"/>
      <c r="V76" s="11"/>
      <c r="W76" s="11"/>
      <c r="X76" s="11"/>
    </row>
    <row r="77" spans="1:26" ht="21" customHeight="1">
      <c r="A77" s="41" t="s">
        <v>70</v>
      </c>
      <c r="B77" s="41"/>
      <c r="C77" s="40" t="s">
        <v>71</v>
      </c>
      <c r="D77" s="40"/>
      <c r="E77" s="40"/>
      <c r="F77" s="40"/>
      <c r="G77" s="40"/>
      <c r="H77" s="40"/>
      <c r="I77" s="40"/>
      <c r="J77" s="40"/>
      <c r="K77" s="40"/>
      <c r="L77" s="40"/>
      <c r="M77" s="40"/>
      <c r="N77" s="40"/>
      <c r="O77" s="40"/>
      <c r="P77" s="40"/>
      <c r="Q77" s="40"/>
      <c r="R77" s="40"/>
      <c r="S77" s="40"/>
      <c r="T77" s="40"/>
      <c r="U77" s="40"/>
      <c r="V77" s="40"/>
      <c r="W77" s="40"/>
      <c r="X77" s="40"/>
      <c r="Y77" s="40"/>
      <c r="Z77" s="40"/>
    </row>
    <row r="78" spans="1:29" ht="21" customHeight="1">
      <c r="A78" s="28"/>
      <c r="B78" s="28"/>
      <c r="C78" s="28"/>
      <c r="D78" s="24">
        <v>5</v>
      </c>
      <c r="E78" s="24"/>
      <c r="F78" s="24"/>
      <c r="G78" s="24">
        <v>4</v>
      </c>
      <c r="H78" s="24"/>
      <c r="I78" s="24"/>
      <c r="J78" s="33" t="s">
        <v>39</v>
      </c>
      <c r="K78" s="34"/>
      <c r="L78" s="35"/>
      <c r="M78" s="24">
        <v>3</v>
      </c>
      <c r="N78" s="24"/>
      <c r="O78" s="24"/>
      <c r="P78" s="24">
        <v>2</v>
      </c>
      <c r="Q78" s="24"/>
      <c r="R78" s="24"/>
      <c r="S78" s="24">
        <v>1</v>
      </c>
      <c r="T78" s="24"/>
      <c r="U78" s="24"/>
      <c r="V78" s="24">
        <v>0</v>
      </c>
      <c r="W78" s="24"/>
      <c r="X78" s="24"/>
      <c r="AA78" s="25" t="s">
        <v>40</v>
      </c>
      <c r="AB78" s="25"/>
      <c r="AC78" s="25"/>
    </row>
    <row r="79" spans="1:29" ht="21" customHeight="1">
      <c r="A79" s="28" t="s">
        <v>41</v>
      </c>
      <c r="B79" s="28"/>
      <c r="C79" s="28"/>
      <c r="D79" s="36" t="s">
        <v>4</v>
      </c>
      <c r="E79" s="36"/>
      <c r="F79" s="36"/>
      <c r="G79" s="36" t="s">
        <v>5</v>
      </c>
      <c r="H79" s="36"/>
      <c r="I79" s="36"/>
      <c r="J79" s="37"/>
      <c r="K79" s="38"/>
      <c r="L79" s="39"/>
      <c r="M79" s="36" t="s">
        <v>46</v>
      </c>
      <c r="N79" s="36"/>
      <c r="O79" s="36"/>
      <c r="P79" s="36" t="s">
        <v>13</v>
      </c>
      <c r="Q79" s="36"/>
      <c r="R79" s="36"/>
      <c r="S79" s="36" t="s">
        <v>6</v>
      </c>
      <c r="T79" s="36"/>
      <c r="U79" s="36"/>
      <c r="V79" s="36" t="s">
        <v>43</v>
      </c>
      <c r="W79" s="36"/>
      <c r="X79" s="36"/>
      <c r="AA79" s="25"/>
      <c r="AB79" s="25"/>
      <c r="AC79" s="25"/>
    </row>
    <row r="80" spans="1:29" ht="21" customHeight="1">
      <c r="A80" s="28" t="s">
        <v>44</v>
      </c>
      <c r="B80" s="28"/>
      <c r="C80" s="28"/>
      <c r="D80" s="26">
        <v>25</v>
      </c>
      <c r="E80" s="26"/>
      <c r="F80" s="26"/>
      <c r="G80" s="26">
        <v>8</v>
      </c>
      <c r="H80" s="26"/>
      <c r="I80" s="26"/>
      <c r="J80" s="26">
        <f>SUM(D80:I80)</f>
        <v>33</v>
      </c>
      <c r="K80" s="26"/>
      <c r="L80" s="26"/>
      <c r="M80" s="26">
        <v>1</v>
      </c>
      <c r="N80" s="26"/>
      <c r="O80" s="26"/>
      <c r="P80" s="26"/>
      <c r="Q80" s="26"/>
      <c r="R80" s="26"/>
      <c r="S80" s="26"/>
      <c r="T80" s="26"/>
      <c r="U80" s="26"/>
      <c r="V80" s="26">
        <v>3</v>
      </c>
      <c r="W80" s="26"/>
      <c r="X80" s="26"/>
      <c r="AA80" s="25">
        <f>D80+G80+M80+P80+S80+V80</f>
        <v>37</v>
      </c>
      <c r="AB80" s="25"/>
      <c r="AC80" s="25"/>
    </row>
    <row r="81" spans="1:24" ht="21" customHeight="1">
      <c r="A81" s="28" t="s">
        <v>45</v>
      </c>
      <c r="B81" s="28"/>
      <c r="C81" s="28"/>
      <c r="D81" s="27">
        <f>ROUND(D80/$AA80,3)</f>
        <v>0.676</v>
      </c>
      <c r="E81" s="27"/>
      <c r="F81" s="27"/>
      <c r="G81" s="27">
        <f>ROUND(G80/$AA80,3)</f>
        <v>0.216</v>
      </c>
      <c r="H81" s="27"/>
      <c r="I81" s="27"/>
      <c r="J81" s="27">
        <f>ROUND(J80/$AA80,3)</f>
        <v>0.892</v>
      </c>
      <c r="K81" s="27"/>
      <c r="L81" s="27"/>
      <c r="M81" s="27">
        <f>ROUND(M80/$AA80,3)</f>
        <v>0.027</v>
      </c>
      <c r="N81" s="27"/>
      <c r="O81" s="27"/>
      <c r="P81" s="27">
        <f>ROUND(P80/$AA80,3)</f>
        <v>0</v>
      </c>
      <c r="Q81" s="27"/>
      <c r="R81" s="27"/>
      <c r="S81" s="27">
        <f>ROUND(S80/$AA80,3)</f>
        <v>0</v>
      </c>
      <c r="T81" s="27"/>
      <c r="U81" s="27"/>
      <c r="V81" s="27">
        <f>ROUND(V80/$AA80,3)</f>
        <v>0.081</v>
      </c>
      <c r="W81" s="27"/>
      <c r="X81" s="27"/>
    </row>
    <row r="82" ht="21" customHeight="1"/>
    <row r="83" ht="21" customHeight="1"/>
    <row r="84" spans="1:2" ht="21" customHeight="1">
      <c r="A84" s="2">
        <v>4</v>
      </c>
      <c r="B84" s="1" t="s">
        <v>47</v>
      </c>
    </row>
    <row r="85" spans="1:26" ht="21" customHeight="1">
      <c r="A85" s="40" t="s">
        <v>72</v>
      </c>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9" ht="21" customHeight="1">
      <c r="A86" s="28"/>
      <c r="B86" s="28"/>
      <c r="C86" s="28"/>
      <c r="D86" s="24">
        <v>5</v>
      </c>
      <c r="E86" s="24"/>
      <c r="F86" s="24"/>
      <c r="G86" s="24">
        <v>4</v>
      </c>
      <c r="H86" s="24"/>
      <c r="I86" s="24"/>
      <c r="J86" s="33" t="s">
        <v>39</v>
      </c>
      <c r="K86" s="34"/>
      <c r="L86" s="35"/>
      <c r="M86" s="24">
        <v>3</v>
      </c>
      <c r="N86" s="24"/>
      <c r="O86" s="24"/>
      <c r="P86" s="24">
        <v>2</v>
      </c>
      <c r="Q86" s="24"/>
      <c r="R86" s="24"/>
      <c r="S86" s="24">
        <v>1</v>
      </c>
      <c r="T86" s="24"/>
      <c r="U86" s="24"/>
      <c r="V86" s="24">
        <v>0</v>
      </c>
      <c r="W86" s="24"/>
      <c r="X86" s="24"/>
      <c r="AA86" s="25" t="s">
        <v>40</v>
      </c>
      <c r="AB86" s="25"/>
      <c r="AC86" s="25"/>
    </row>
    <row r="87" spans="1:29" ht="21" customHeight="1">
      <c r="A87" s="28" t="s">
        <v>41</v>
      </c>
      <c r="B87" s="28"/>
      <c r="C87" s="28"/>
      <c r="D87" s="24" t="s">
        <v>7</v>
      </c>
      <c r="E87" s="24"/>
      <c r="F87" s="24"/>
      <c r="G87" s="24" t="s">
        <v>8</v>
      </c>
      <c r="H87" s="24"/>
      <c r="I87" s="24"/>
      <c r="J87" s="29"/>
      <c r="K87" s="30"/>
      <c r="L87" s="31"/>
      <c r="M87" s="24" t="s">
        <v>9</v>
      </c>
      <c r="N87" s="24"/>
      <c r="O87" s="24"/>
      <c r="P87" s="24" t="s">
        <v>10</v>
      </c>
      <c r="Q87" s="24"/>
      <c r="R87" s="24"/>
      <c r="S87" s="24" t="s">
        <v>11</v>
      </c>
      <c r="T87" s="24"/>
      <c r="U87" s="24"/>
      <c r="V87" s="24" t="s">
        <v>43</v>
      </c>
      <c r="W87" s="24"/>
      <c r="X87" s="24"/>
      <c r="AA87" s="25"/>
      <c r="AB87" s="25"/>
      <c r="AC87" s="25"/>
    </row>
    <row r="88" spans="1:29" ht="21" customHeight="1">
      <c r="A88" s="28" t="s">
        <v>44</v>
      </c>
      <c r="B88" s="28"/>
      <c r="C88" s="28"/>
      <c r="D88" s="26"/>
      <c r="E88" s="26"/>
      <c r="F88" s="26"/>
      <c r="G88" s="26"/>
      <c r="H88" s="26"/>
      <c r="I88" s="26"/>
      <c r="J88" s="26">
        <f>SUM(D88:I88)</f>
        <v>0</v>
      </c>
      <c r="K88" s="26"/>
      <c r="L88" s="26"/>
      <c r="M88" s="26"/>
      <c r="N88" s="26"/>
      <c r="O88" s="26"/>
      <c r="P88" s="26"/>
      <c r="Q88" s="26"/>
      <c r="R88" s="26"/>
      <c r="S88" s="26"/>
      <c r="T88" s="26"/>
      <c r="U88" s="26"/>
      <c r="V88" s="26"/>
      <c r="W88" s="26"/>
      <c r="X88" s="26"/>
      <c r="AA88" s="25">
        <f>D88+G88+M88+P88+S88+V88</f>
        <v>0</v>
      </c>
      <c r="AB88" s="25"/>
      <c r="AC88" s="25"/>
    </row>
    <row r="89" spans="1:24" ht="21" customHeight="1">
      <c r="A89" s="28" t="s">
        <v>45</v>
      </c>
      <c r="B89" s="28"/>
      <c r="C89" s="28"/>
      <c r="D89" s="27" t="e">
        <f>ROUND(D88/$AA88,3)</f>
        <v>#DIV/0!</v>
      </c>
      <c r="E89" s="27"/>
      <c r="F89" s="27"/>
      <c r="G89" s="27" t="e">
        <f>ROUND(G88/$AA88,3)</f>
        <v>#DIV/0!</v>
      </c>
      <c r="H89" s="27"/>
      <c r="I89" s="27"/>
      <c r="J89" s="27" t="e">
        <f>ROUND(J88/$AA88,3)</f>
        <v>#DIV/0!</v>
      </c>
      <c r="K89" s="27"/>
      <c r="L89" s="27"/>
      <c r="M89" s="27" t="e">
        <f>ROUND(M88/$AA88,3)</f>
        <v>#DIV/0!</v>
      </c>
      <c r="N89" s="27"/>
      <c r="O89" s="27"/>
      <c r="P89" s="27" t="e">
        <f>ROUND(P88/$AA88,3)</f>
        <v>#DIV/0!</v>
      </c>
      <c r="Q89" s="27"/>
      <c r="R89" s="27"/>
      <c r="S89" s="27" t="e">
        <f>ROUND(S88/$AA88,3)</f>
        <v>#DIV/0!</v>
      </c>
      <c r="T89" s="27"/>
      <c r="U89" s="27"/>
      <c r="V89" s="27" t="e">
        <f>ROUND(V88/$AA88,3)</f>
        <v>#DIV/0!</v>
      </c>
      <c r="W89" s="27"/>
      <c r="X89" s="27"/>
    </row>
    <row r="90" spans="1:24" ht="21" customHeight="1">
      <c r="A90" s="6"/>
      <c r="B90" s="6"/>
      <c r="C90" s="6"/>
      <c r="D90" s="11"/>
      <c r="E90" s="11"/>
      <c r="F90" s="11"/>
      <c r="G90" s="11"/>
      <c r="H90" s="11"/>
      <c r="I90" s="11"/>
      <c r="J90" s="11"/>
      <c r="K90" s="11"/>
      <c r="L90" s="11"/>
      <c r="M90" s="11"/>
      <c r="N90" s="11"/>
      <c r="O90" s="11"/>
      <c r="P90" s="11"/>
      <c r="Q90" s="11"/>
      <c r="R90" s="11"/>
      <c r="S90" s="11"/>
      <c r="T90" s="11"/>
      <c r="U90" s="11"/>
      <c r="V90" s="11"/>
      <c r="W90" s="11"/>
      <c r="X90" s="11"/>
    </row>
    <row r="91" spans="1:26" ht="21" customHeight="1">
      <c r="A91" s="40" t="s">
        <v>73</v>
      </c>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9" ht="21" customHeight="1">
      <c r="A92" s="28"/>
      <c r="B92" s="28"/>
      <c r="C92" s="28"/>
      <c r="D92" s="24">
        <v>5</v>
      </c>
      <c r="E92" s="24"/>
      <c r="F92" s="24"/>
      <c r="G92" s="24">
        <v>4</v>
      </c>
      <c r="H92" s="24"/>
      <c r="I92" s="24"/>
      <c r="J92" s="33" t="s">
        <v>39</v>
      </c>
      <c r="K92" s="34"/>
      <c r="L92" s="35"/>
      <c r="M92" s="24">
        <v>3</v>
      </c>
      <c r="N92" s="24"/>
      <c r="O92" s="24"/>
      <c r="P92" s="24">
        <v>2</v>
      </c>
      <c r="Q92" s="24"/>
      <c r="R92" s="24"/>
      <c r="S92" s="24">
        <v>1</v>
      </c>
      <c r="T92" s="24"/>
      <c r="U92" s="24"/>
      <c r="V92" s="24">
        <v>0</v>
      </c>
      <c r="W92" s="24"/>
      <c r="X92" s="24"/>
      <c r="AA92" s="25" t="s">
        <v>40</v>
      </c>
      <c r="AB92" s="25"/>
      <c r="AC92" s="25"/>
    </row>
    <row r="93" spans="1:29" ht="21" customHeight="1">
      <c r="A93" s="28" t="s">
        <v>41</v>
      </c>
      <c r="B93" s="28"/>
      <c r="C93" s="28"/>
      <c r="D93" s="24" t="s">
        <v>7</v>
      </c>
      <c r="E93" s="24"/>
      <c r="F93" s="24"/>
      <c r="G93" s="24" t="s">
        <v>8</v>
      </c>
      <c r="H93" s="24"/>
      <c r="I93" s="24"/>
      <c r="J93" s="29"/>
      <c r="K93" s="30"/>
      <c r="L93" s="31"/>
      <c r="M93" s="24" t="s">
        <v>9</v>
      </c>
      <c r="N93" s="24"/>
      <c r="O93" s="24"/>
      <c r="P93" s="24" t="s">
        <v>10</v>
      </c>
      <c r="Q93" s="24"/>
      <c r="R93" s="24"/>
      <c r="S93" s="24" t="s">
        <v>11</v>
      </c>
      <c r="T93" s="24"/>
      <c r="U93" s="24"/>
      <c r="V93" s="24" t="s">
        <v>43</v>
      </c>
      <c r="W93" s="24"/>
      <c r="X93" s="24"/>
      <c r="AA93" s="25"/>
      <c r="AB93" s="25"/>
      <c r="AC93" s="25"/>
    </row>
    <row r="94" spans="1:29" ht="21" customHeight="1">
      <c r="A94" s="28" t="s">
        <v>44</v>
      </c>
      <c r="B94" s="28"/>
      <c r="C94" s="28"/>
      <c r="D94" s="26">
        <v>2</v>
      </c>
      <c r="E94" s="26"/>
      <c r="F94" s="26"/>
      <c r="G94" s="26">
        <v>1</v>
      </c>
      <c r="H94" s="26"/>
      <c r="I94" s="26"/>
      <c r="J94" s="26"/>
      <c r="K94" s="26"/>
      <c r="L94" s="26"/>
      <c r="M94" s="26">
        <v>29</v>
      </c>
      <c r="N94" s="26"/>
      <c r="O94" s="26"/>
      <c r="P94" s="26">
        <v>3</v>
      </c>
      <c r="Q94" s="26"/>
      <c r="R94" s="26"/>
      <c r="S94" s="26"/>
      <c r="T94" s="26"/>
      <c r="U94" s="26"/>
      <c r="V94" s="26">
        <v>2</v>
      </c>
      <c r="W94" s="26"/>
      <c r="X94" s="26"/>
      <c r="AA94" s="25">
        <f>D94+G94+M94+P94+S94+V94</f>
        <v>37</v>
      </c>
      <c r="AB94" s="25"/>
      <c r="AC94" s="25"/>
    </row>
    <row r="95" spans="1:24" ht="21" customHeight="1">
      <c r="A95" s="28" t="s">
        <v>45</v>
      </c>
      <c r="B95" s="28"/>
      <c r="C95" s="28"/>
      <c r="D95" s="27">
        <f>ROUND(D94/$AA94,3)</f>
        <v>0.054</v>
      </c>
      <c r="E95" s="27"/>
      <c r="F95" s="27"/>
      <c r="G95" s="27">
        <f>ROUND(G94/$AA94,3)</f>
        <v>0.027</v>
      </c>
      <c r="H95" s="27"/>
      <c r="I95" s="27"/>
      <c r="J95" s="27">
        <f>ROUND(J94/$AA94,3)</f>
        <v>0</v>
      </c>
      <c r="K95" s="27"/>
      <c r="L95" s="27"/>
      <c r="M95" s="27">
        <f>ROUND(M94/$AA94,3)</f>
        <v>0.784</v>
      </c>
      <c r="N95" s="27"/>
      <c r="O95" s="27"/>
      <c r="P95" s="27">
        <f>ROUND(P94/$AA94,3)</f>
        <v>0.081</v>
      </c>
      <c r="Q95" s="27"/>
      <c r="R95" s="27"/>
      <c r="S95" s="27">
        <f>ROUND(S94/$AA94,3)</f>
        <v>0</v>
      </c>
      <c r="T95" s="27"/>
      <c r="U95" s="27"/>
      <c r="V95" s="27">
        <f>ROUND(V94/$AA94,3)</f>
        <v>0.054</v>
      </c>
      <c r="W95" s="27"/>
      <c r="X95" s="27"/>
    </row>
    <row r="96" ht="21" customHeight="1"/>
    <row r="97" ht="21" customHeight="1"/>
    <row r="98" spans="1:26" ht="21" customHeight="1">
      <c r="A98" s="2">
        <v>5</v>
      </c>
      <c r="B98" s="32" t="s">
        <v>74</v>
      </c>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9" ht="21" customHeight="1">
      <c r="A99" s="28"/>
      <c r="B99" s="28"/>
      <c r="C99" s="28"/>
      <c r="D99" s="24">
        <v>5</v>
      </c>
      <c r="E99" s="24"/>
      <c r="F99" s="24"/>
      <c r="G99" s="24">
        <v>4</v>
      </c>
      <c r="H99" s="24"/>
      <c r="I99" s="24"/>
      <c r="J99" s="33" t="s">
        <v>39</v>
      </c>
      <c r="K99" s="34"/>
      <c r="L99" s="35"/>
      <c r="M99" s="24">
        <v>3</v>
      </c>
      <c r="N99" s="24"/>
      <c r="O99" s="24"/>
      <c r="P99" s="24">
        <v>2</v>
      </c>
      <c r="Q99" s="24"/>
      <c r="R99" s="24"/>
      <c r="S99" s="24">
        <v>1</v>
      </c>
      <c r="T99" s="24"/>
      <c r="U99" s="24"/>
      <c r="V99" s="24">
        <v>0</v>
      </c>
      <c r="W99" s="24"/>
      <c r="X99" s="24"/>
      <c r="AA99" s="25" t="s">
        <v>40</v>
      </c>
      <c r="AB99" s="25"/>
      <c r="AC99" s="25"/>
    </row>
    <row r="100" spans="1:29" ht="21" customHeight="1">
      <c r="A100" s="28" t="s">
        <v>41</v>
      </c>
      <c r="B100" s="28"/>
      <c r="C100" s="28"/>
      <c r="D100" s="24" t="s">
        <v>0</v>
      </c>
      <c r="E100" s="24"/>
      <c r="F100" s="24"/>
      <c r="G100" s="24" t="s">
        <v>1</v>
      </c>
      <c r="H100" s="24"/>
      <c r="I100" s="24"/>
      <c r="J100" s="29"/>
      <c r="K100" s="30"/>
      <c r="L100" s="31"/>
      <c r="M100" s="24" t="s">
        <v>42</v>
      </c>
      <c r="N100" s="24"/>
      <c r="O100" s="24"/>
      <c r="P100" s="24" t="s">
        <v>2</v>
      </c>
      <c r="Q100" s="24"/>
      <c r="R100" s="24"/>
      <c r="S100" s="24" t="s">
        <v>3</v>
      </c>
      <c r="T100" s="24"/>
      <c r="U100" s="24"/>
      <c r="V100" s="24" t="s">
        <v>43</v>
      </c>
      <c r="W100" s="24"/>
      <c r="X100" s="24"/>
      <c r="AA100" s="25"/>
      <c r="AB100" s="25"/>
      <c r="AC100" s="25"/>
    </row>
    <row r="101" spans="1:29" ht="21" customHeight="1">
      <c r="A101" s="28" t="s">
        <v>44</v>
      </c>
      <c r="B101" s="28"/>
      <c r="C101" s="28"/>
      <c r="D101" s="26">
        <v>20</v>
      </c>
      <c r="E101" s="26"/>
      <c r="F101" s="26"/>
      <c r="G101" s="26">
        <v>12</v>
      </c>
      <c r="H101" s="26"/>
      <c r="I101" s="26"/>
      <c r="J101" s="26">
        <f>SUM(D101:I101)</f>
        <v>32</v>
      </c>
      <c r="K101" s="26"/>
      <c r="L101" s="26"/>
      <c r="M101" s="26">
        <v>3</v>
      </c>
      <c r="N101" s="26"/>
      <c r="O101" s="26"/>
      <c r="P101" s="26"/>
      <c r="Q101" s="26"/>
      <c r="R101" s="26"/>
      <c r="S101" s="26"/>
      <c r="T101" s="26"/>
      <c r="U101" s="26"/>
      <c r="V101" s="26">
        <v>2</v>
      </c>
      <c r="W101" s="26"/>
      <c r="X101" s="26"/>
      <c r="AA101" s="25">
        <f>D101+G101+M101+P101+S101+V101</f>
        <v>37</v>
      </c>
      <c r="AB101" s="25"/>
      <c r="AC101" s="25"/>
    </row>
    <row r="102" spans="1:24" ht="21" customHeight="1">
      <c r="A102" s="28" t="s">
        <v>45</v>
      </c>
      <c r="B102" s="28"/>
      <c r="C102" s="28"/>
      <c r="D102" s="27">
        <f>ROUND(D101/$AA101,3)</f>
        <v>0.541</v>
      </c>
      <c r="E102" s="27"/>
      <c r="F102" s="27"/>
      <c r="G102" s="27">
        <f>ROUND(G101/$AA101,3)</f>
        <v>0.324</v>
      </c>
      <c r="H102" s="27"/>
      <c r="I102" s="27"/>
      <c r="J102" s="27">
        <f>ROUND(J101/$AA101,3)</f>
        <v>0.865</v>
      </c>
      <c r="K102" s="27"/>
      <c r="L102" s="27"/>
      <c r="M102" s="27">
        <f>ROUND(M101/$AA101,3)</f>
        <v>0.081</v>
      </c>
      <c r="N102" s="27"/>
      <c r="O102" s="27"/>
      <c r="P102" s="27">
        <f>ROUND(P101/$AA101,3)</f>
        <v>0</v>
      </c>
      <c r="Q102" s="27"/>
      <c r="R102" s="27"/>
      <c r="S102" s="27">
        <f>ROUND(S101/$AA101,3)</f>
        <v>0</v>
      </c>
      <c r="T102" s="27"/>
      <c r="U102" s="27"/>
      <c r="V102" s="27">
        <f>ROUND(V101/$AA101,3)</f>
        <v>0.054</v>
      </c>
      <c r="W102" s="27"/>
      <c r="X102" s="27"/>
    </row>
    <row r="103" ht="21" customHeight="1"/>
    <row r="104" ht="21" customHeight="1"/>
    <row r="105" spans="1:26" ht="21" customHeight="1">
      <c r="A105" s="2">
        <v>6</v>
      </c>
      <c r="B105" s="32" t="s">
        <v>75</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9" ht="21" customHeight="1">
      <c r="A106" s="28"/>
      <c r="B106" s="28"/>
      <c r="C106" s="28"/>
      <c r="D106" s="24">
        <v>5</v>
      </c>
      <c r="E106" s="24"/>
      <c r="F106" s="24"/>
      <c r="G106" s="24">
        <v>4</v>
      </c>
      <c r="H106" s="24"/>
      <c r="I106" s="24"/>
      <c r="J106" s="33" t="s">
        <v>39</v>
      </c>
      <c r="K106" s="34"/>
      <c r="L106" s="35"/>
      <c r="M106" s="24">
        <v>3</v>
      </c>
      <c r="N106" s="24"/>
      <c r="O106" s="24"/>
      <c r="P106" s="24">
        <v>2</v>
      </c>
      <c r="Q106" s="24"/>
      <c r="R106" s="24"/>
      <c r="S106" s="24">
        <v>1</v>
      </c>
      <c r="T106" s="24"/>
      <c r="U106" s="24"/>
      <c r="V106" s="24">
        <v>0</v>
      </c>
      <c r="W106" s="24"/>
      <c r="X106" s="24"/>
      <c r="AA106" s="25" t="s">
        <v>40</v>
      </c>
      <c r="AB106" s="25"/>
      <c r="AC106" s="25"/>
    </row>
    <row r="107" spans="1:29" ht="21" customHeight="1">
      <c r="A107" s="28" t="s">
        <v>41</v>
      </c>
      <c r="B107" s="28"/>
      <c r="C107" s="28"/>
      <c r="D107" s="24" t="s">
        <v>0</v>
      </c>
      <c r="E107" s="24"/>
      <c r="F107" s="24"/>
      <c r="G107" s="24" t="s">
        <v>1</v>
      </c>
      <c r="H107" s="24"/>
      <c r="I107" s="24"/>
      <c r="J107" s="29"/>
      <c r="K107" s="30"/>
      <c r="L107" s="31"/>
      <c r="M107" s="24" t="s">
        <v>42</v>
      </c>
      <c r="N107" s="24"/>
      <c r="O107" s="24"/>
      <c r="P107" s="24" t="s">
        <v>2</v>
      </c>
      <c r="Q107" s="24"/>
      <c r="R107" s="24"/>
      <c r="S107" s="24" t="s">
        <v>3</v>
      </c>
      <c r="T107" s="24"/>
      <c r="U107" s="24"/>
      <c r="V107" s="24" t="s">
        <v>43</v>
      </c>
      <c r="W107" s="24"/>
      <c r="X107" s="24"/>
      <c r="AA107" s="25"/>
      <c r="AB107" s="25"/>
      <c r="AC107" s="25"/>
    </row>
    <row r="108" spans="1:29" ht="21" customHeight="1">
      <c r="A108" s="28" t="s">
        <v>44</v>
      </c>
      <c r="B108" s="28"/>
      <c r="C108" s="28"/>
      <c r="D108" s="26">
        <v>15</v>
      </c>
      <c r="E108" s="26"/>
      <c r="F108" s="26"/>
      <c r="G108" s="26">
        <v>13</v>
      </c>
      <c r="H108" s="26"/>
      <c r="I108" s="26"/>
      <c r="J108" s="26">
        <f>SUM(D108:I108)</f>
        <v>28</v>
      </c>
      <c r="K108" s="26"/>
      <c r="L108" s="26"/>
      <c r="M108" s="26">
        <v>3</v>
      </c>
      <c r="N108" s="26"/>
      <c r="O108" s="26"/>
      <c r="P108" s="26"/>
      <c r="Q108" s="26"/>
      <c r="R108" s="26"/>
      <c r="S108" s="26"/>
      <c r="T108" s="26"/>
      <c r="U108" s="26"/>
      <c r="V108" s="26">
        <v>6</v>
      </c>
      <c r="W108" s="26"/>
      <c r="X108" s="26"/>
      <c r="AA108" s="25">
        <f>D108+G108+M108+P108+S108+V108</f>
        <v>37</v>
      </c>
      <c r="AB108" s="25"/>
      <c r="AC108" s="25"/>
    </row>
    <row r="109" spans="1:24" ht="21" customHeight="1">
      <c r="A109" s="28" t="s">
        <v>45</v>
      </c>
      <c r="B109" s="28"/>
      <c r="C109" s="28"/>
      <c r="D109" s="27">
        <f>ROUND(D108/$AA108,3)</f>
        <v>0.405</v>
      </c>
      <c r="E109" s="27"/>
      <c r="F109" s="27"/>
      <c r="G109" s="27">
        <f>ROUND(G108/$AA108,3)</f>
        <v>0.351</v>
      </c>
      <c r="H109" s="27"/>
      <c r="I109" s="27"/>
      <c r="J109" s="27">
        <f>ROUND(J108/$AA108,3)</f>
        <v>0.757</v>
      </c>
      <c r="K109" s="27"/>
      <c r="L109" s="27"/>
      <c r="M109" s="27">
        <f>ROUND(M108/$AA108,3)</f>
        <v>0.081</v>
      </c>
      <c r="N109" s="27"/>
      <c r="O109" s="27"/>
      <c r="P109" s="27">
        <f>ROUND(P108/$AA108,3)</f>
        <v>0</v>
      </c>
      <c r="Q109" s="27"/>
      <c r="R109" s="27"/>
      <c r="S109" s="27">
        <f>ROUND(S108/$AA108,3)</f>
        <v>0</v>
      </c>
      <c r="T109" s="27"/>
      <c r="U109" s="27"/>
      <c r="V109" s="27">
        <f>ROUND(V108/$AA108,3)</f>
        <v>0.162</v>
      </c>
      <c r="W109" s="27"/>
      <c r="X109" s="27"/>
    </row>
    <row r="110" spans="1:24" ht="21" customHeight="1">
      <c r="A110" s="6"/>
      <c r="B110" s="6"/>
      <c r="C110" s="6"/>
      <c r="D110" s="11"/>
      <c r="E110" s="11"/>
      <c r="F110" s="11"/>
      <c r="G110" s="11"/>
      <c r="H110" s="11"/>
      <c r="I110" s="11"/>
      <c r="J110" s="11"/>
      <c r="K110" s="11"/>
      <c r="L110" s="11"/>
      <c r="M110" s="11"/>
      <c r="N110" s="11"/>
      <c r="O110" s="11"/>
      <c r="P110" s="11"/>
      <c r="Q110" s="11"/>
      <c r="R110" s="11"/>
      <c r="S110" s="11"/>
      <c r="T110" s="11"/>
      <c r="U110" s="11"/>
      <c r="V110" s="11"/>
      <c r="W110" s="11"/>
      <c r="X110" s="11"/>
    </row>
    <row r="111" spans="1:24" ht="21" customHeight="1">
      <c r="A111" s="6"/>
      <c r="B111" s="6"/>
      <c r="C111" s="6"/>
      <c r="D111" s="11"/>
      <c r="E111" s="11"/>
      <c r="F111" s="11"/>
      <c r="G111" s="11"/>
      <c r="H111" s="11"/>
      <c r="I111" s="11"/>
      <c r="J111" s="11"/>
      <c r="K111" s="11"/>
      <c r="L111" s="11"/>
      <c r="M111" s="11"/>
      <c r="N111" s="11"/>
      <c r="O111" s="11"/>
      <c r="P111" s="11"/>
      <c r="Q111" s="11"/>
      <c r="R111" s="11"/>
      <c r="S111" s="11"/>
      <c r="T111" s="11"/>
      <c r="U111" s="11"/>
      <c r="V111" s="11"/>
      <c r="W111" s="11"/>
      <c r="X111" s="11"/>
    </row>
    <row r="112" spans="1:24" ht="21" customHeight="1">
      <c r="A112" s="6"/>
      <c r="B112" s="6"/>
      <c r="C112" s="6"/>
      <c r="D112" s="11"/>
      <c r="E112" s="11"/>
      <c r="F112" s="11"/>
      <c r="G112" s="11"/>
      <c r="H112" s="11"/>
      <c r="I112" s="11"/>
      <c r="J112" s="11"/>
      <c r="K112" s="11"/>
      <c r="L112" s="11"/>
      <c r="M112" s="11"/>
      <c r="N112" s="11"/>
      <c r="O112" s="11"/>
      <c r="P112" s="11"/>
      <c r="Q112" s="11"/>
      <c r="R112" s="11"/>
      <c r="S112" s="11"/>
      <c r="T112" s="11"/>
      <c r="U112" s="11"/>
      <c r="V112" s="11"/>
      <c r="W112" s="11"/>
      <c r="X112" s="11"/>
    </row>
    <row r="113" spans="1:24" ht="21" customHeight="1">
      <c r="A113" s="6"/>
      <c r="B113" s="6"/>
      <c r="C113" s="6"/>
      <c r="D113" s="11"/>
      <c r="E113" s="11"/>
      <c r="F113" s="11"/>
      <c r="G113" s="11"/>
      <c r="H113" s="11"/>
      <c r="I113" s="11"/>
      <c r="J113" s="11"/>
      <c r="K113" s="11"/>
      <c r="L113" s="11"/>
      <c r="M113" s="11"/>
      <c r="N113" s="11"/>
      <c r="O113" s="11"/>
      <c r="P113" s="11"/>
      <c r="Q113" s="11"/>
      <c r="R113" s="11"/>
      <c r="S113" s="11"/>
      <c r="T113" s="11"/>
      <c r="U113" s="11"/>
      <c r="V113" s="11"/>
      <c r="W113" s="11"/>
      <c r="X113" s="11"/>
    </row>
    <row r="114" spans="1:24" ht="21" customHeight="1">
      <c r="A114" s="6"/>
      <c r="B114" s="6"/>
      <c r="C114" s="6"/>
      <c r="D114" s="11"/>
      <c r="E114" s="11"/>
      <c r="F114" s="11"/>
      <c r="G114" s="11"/>
      <c r="H114" s="11"/>
      <c r="I114" s="11"/>
      <c r="J114" s="11"/>
      <c r="K114" s="11"/>
      <c r="L114" s="11"/>
      <c r="M114" s="11"/>
      <c r="N114" s="11"/>
      <c r="O114" s="11"/>
      <c r="P114" s="11"/>
      <c r="Q114" s="11"/>
      <c r="R114" s="11"/>
      <c r="S114" s="11"/>
      <c r="T114" s="11"/>
      <c r="U114" s="11"/>
      <c r="V114" s="11"/>
      <c r="W114" s="11"/>
      <c r="X114" s="11"/>
    </row>
    <row r="115" spans="1:26" ht="21" customHeight="1">
      <c r="A115" s="2">
        <v>7</v>
      </c>
      <c r="B115" s="32" t="s">
        <v>76</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9" ht="21" customHeight="1">
      <c r="A116" s="28"/>
      <c r="B116" s="28"/>
      <c r="C116" s="28"/>
      <c r="D116" s="24">
        <v>5</v>
      </c>
      <c r="E116" s="24"/>
      <c r="F116" s="24"/>
      <c r="G116" s="24">
        <v>4</v>
      </c>
      <c r="H116" s="24"/>
      <c r="I116" s="24"/>
      <c r="J116" s="33" t="s">
        <v>39</v>
      </c>
      <c r="K116" s="34"/>
      <c r="L116" s="35"/>
      <c r="M116" s="24">
        <v>3</v>
      </c>
      <c r="N116" s="24"/>
      <c r="O116" s="24"/>
      <c r="P116" s="24">
        <v>2</v>
      </c>
      <c r="Q116" s="24"/>
      <c r="R116" s="24"/>
      <c r="S116" s="24">
        <v>1</v>
      </c>
      <c r="T116" s="24"/>
      <c r="U116" s="24"/>
      <c r="V116" s="24">
        <v>0</v>
      </c>
      <c r="W116" s="24"/>
      <c r="X116" s="24"/>
      <c r="AA116" s="25" t="s">
        <v>40</v>
      </c>
      <c r="AB116" s="25"/>
      <c r="AC116" s="25"/>
    </row>
    <row r="117" spans="1:29" ht="21" customHeight="1">
      <c r="A117" s="28" t="s">
        <v>41</v>
      </c>
      <c r="B117" s="28"/>
      <c r="C117" s="28"/>
      <c r="D117" s="24" t="s">
        <v>0</v>
      </c>
      <c r="E117" s="24"/>
      <c r="F117" s="24"/>
      <c r="G117" s="24" t="s">
        <v>1</v>
      </c>
      <c r="H117" s="24"/>
      <c r="I117" s="24"/>
      <c r="J117" s="29"/>
      <c r="K117" s="30"/>
      <c r="L117" s="31"/>
      <c r="M117" s="24" t="s">
        <v>42</v>
      </c>
      <c r="N117" s="24"/>
      <c r="O117" s="24"/>
      <c r="P117" s="24" t="s">
        <v>2</v>
      </c>
      <c r="Q117" s="24"/>
      <c r="R117" s="24"/>
      <c r="S117" s="24" t="s">
        <v>3</v>
      </c>
      <c r="T117" s="24"/>
      <c r="U117" s="24"/>
      <c r="V117" s="24" t="s">
        <v>43</v>
      </c>
      <c r="W117" s="24"/>
      <c r="X117" s="24"/>
      <c r="AA117" s="25"/>
      <c r="AB117" s="25"/>
      <c r="AC117" s="25"/>
    </row>
    <row r="118" spans="1:29" ht="21" customHeight="1">
      <c r="A118" s="28" t="s">
        <v>44</v>
      </c>
      <c r="B118" s="28"/>
      <c r="C118" s="28"/>
      <c r="D118" s="26">
        <v>6</v>
      </c>
      <c r="E118" s="26"/>
      <c r="F118" s="26"/>
      <c r="G118" s="26">
        <v>17</v>
      </c>
      <c r="H118" s="26"/>
      <c r="I118" s="26"/>
      <c r="J118" s="26">
        <f>SUM(D118:I118)</f>
        <v>23</v>
      </c>
      <c r="K118" s="26"/>
      <c r="L118" s="26"/>
      <c r="M118" s="26">
        <v>9</v>
      </c>
      <c r="N118" s="26"/>
      <c r="O118" s="26"/>
      <c r="P118" s="26">
        <v>1</v>
      </c>
      <c r="Q118" s="26"/>
      <c r="R118" s="26"/>
      <c r="S118" s="26"/>
      <c r="T118" s="26"/>
      <c r="U118" s="26"/>
      <c r="V118" s="26">
        <v>4</v>
      </c>
      <c r="W118" s="26"/>
      <c r="X118" s="26"/>
      <c r="AA118" s="25">
        <f>D118+G118+M118+P118+S118+V118</f>
        <v>37</v>
      </c>
      <c r="AB118" s="25"/>
      <c r="AC118" s="25"/>
    </row>
    <row r="119" spans="1:24" ht="21" customHeight="1">
      <c r="A119" s="28" t="s">
        <v>45</v>
      </c>
      <c r="B119" s="28"/>
      <c r="C119" s="28"/>
      <c r="D119" s="27">
        <f>ROUND(D118/$AA118,3)</f>
        <v>0.162</v>
      </c>
      <c r="E119" s="27"/>
      <c r="F119" s="27"/>
      <c r="G119" s="27">
        <f>ROUND(G118/$AA118,3)</f>
        <v>0.459</v>
      </c>
      <c r="H119" s="27"/>
      <c r="I119" s="27"/>
      <c r="J119" s="27">
        <f>ROUND(J118/$AA118,3)</f>
        <v>0.622</v>
      </c>
      <c r="K119" s="27"/>
      <c r="L119" s="27"/>
      <c r="M119" s="27">
        <f>ROUND(M118/$AA118,3)</f>
        <v>0.243</v>
      </c>
      <c r="N119" s="27"/>
      <c r="O119" s="27"/>
      <c r="P119" s="27">
        <f>ROUND(P118/$AA118,3)</f>
        <v>0.027</v>
      </c>
      <c r="Q119" s="27"/>
      <c r="R119" s="27"/>
      <c r="S119" s="27">
        <f>ROUND(S118/$AA118,3)</f>
        <v>0</v>
      </c>
      <c r="T119" s="27"/>
      <c r="U119" s="27"/>
      <c r="V119" s="27">
        <f>ROUND(V118/$AA118,3)</f>
        <v>0.108</v>
      </c>
      <c r="W119" s="27"/>
      <c r="X119" s="27"/>
    </row>
    <row r="120" ht="21" customHeight="1"/>
    <row r="121" spans="1:26" ht="21" customHeight="1">
      <c r="A121" s="30" t="s">
        <v>77</v>
      </c>
      <c r="B121" s="30"/>
      <c r="C121" s="32" t="s">
        <v>78</v>
      </c>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9" ht="21" customHeight="1">
      <c r="A122" s="28"/>
      <c r="B122" s="28"/>
      <c r="C122" s="28"/>
      <c r="D122" s="24">
        <v>5</v>
      </c>
      <c r="E122" s="24"/>
      <c r="F122" s="24"/>
      <c r="G122" s="24">
        <v>4</v>
      </c>
      <c r="H122" s="24"/>
      <c r="I122" s="24"/>
      <c r="J122" s="33" t="s">
        <v>39</v>
      </c>
      <c r="K122" s="34"/>
      <c r="L122" s="35"/>
      <c r="M122" s="24">
        <v>3</v>
      </c>
      <c r="N122" s="24"/>
      <c r="O122" s="24"/>
      <c r="P122" s="24">
        <v>2</v>
      </c>
      <c r="Q122" s="24"/>
      <c r="R122" s="24"/>
      <c r="S122" s="24">
        <v>1</v>
      </c>
      <c r="T122" s="24"/>
      <c r="U122" s="24"/>
      <c r="V122" s="24">
        <v>0</v>
      </c>
      <c r="W122" s="24"/>
      <c r="X122" s="24"/>
      <c r="AA122" s="25" t="s">
        <v>40</v>
      </c>
      <c r="AB122" s="25"/>
      <c r="AC122" s="25"/>
    </row>
    <row r="123" spans="1:29" ht="21" customHeight="1">
      <c r="A123" s="28" t="s">
        <v>41</v>
      </c>
      <c r="B123" s="28"/>
      <c r="C123" s="28"/>
      <c r="D123" s="24" t="s">
        <v>7</v>
      </c>
      <c r="E123" s="24"/>
      <c r="F123" s="24"/>
      <c r="G123" s="24" t="s">
        <v>8</v>
      </c>
      <c r="H123" s="24"/>
      <c r="I123" s="24"/>
      <c r="J123" s="29"/>
      <c r="K123" s="30"/>
      <c r="L123" s="31"/>
      <c r="M123" s="24" t="s">
        <v>9</v>
      </c>
      <c r="N123" s="24"/>
      <c r="O123" s="24"/>
      <c r="P123" s="24" t="s">
        <v>10</v>
      </c>
      <c r="Q123" s="24"/>
      <c r="R123" s="24"/>
      <c r="S123" s="24" t="s">
        <v>11</v>
      </c>
      <c r="T123" s="24"/>
      <c r="U123" s="24"/>
      <c r="V123" s="24" t="s">
        <v>43</v>
      </c>
      <c r="W123" s="24"/>
      <c r="X123" s="24"/>
      <c r="AA123" s="25"/>
      <c r="AB123" s="25"/>
      <c r="AC123" s="25"/>
    </row>
    <row r="124" spans="1:29" ht="21" customHeight="1">
      <c r="A124" s="28" t="s">
        <v>44</v>
      </c>
      <c r="B124" s="28"/>
      <c r="C124" s="28"/>
      <c r="D124" s="26">
        <v>0</v>
      </c>
      <c r="E124" s="26"/>
      <c r="F124" s="26"/>
      <c r="G124" s="26">
        <v>0</v>
      </c>
      <c r="H124" s="26"/>
      <c r="I124" s="26"/>
      <c r="J124" s="26">
        <f>SUM(D124:I124)</f>
        <v>0</v>
      </c>
      <c r="K124" s="26"/>
      <c r="L124" s="26"/>
      <c r="M124" s="26">
        <v>27</v>
      </c>
      <c r="N124" s="26"/>
      <c r="O124" s="26"/>
      <c r="P124" s="26">
        <v>2</v>
      </c>
      <c r="Q124" s="26"/>
      <c r="R124" s="26"/>
      <c r="S124" s="26">
        <v>1</v>
      </c>
      <c r="T124" s="26"/>
      <c r="U124" s="26"/>
      <c r="V124" s="26">
        <v>7</v>
      </c>
      <c r="W124" s="26"/>
      <c r="X124" s="26"/>
      <c r="AA124" s="25">
        <f>D124+G124+M124+P124+S124+V124</f>
        <v>37</v>
      </c>
      <c r="AB124" s="25"/>
      <c r="AC124" s="25"/>
    </row>
    <row r="125" spans="1:24" ht="21" customHeight="1">
      <c r="A125" s="28" t="s">
        <v>45</v>
      </c>
      <c r="B125" s="28"/>
      <c r="C125" s="28"/>
      <c r="D125" s="27">
        <f>ROUND(D124/$AA124,3)</f>
        <v>0</v>
      </c>
      <c r="E125" s="27"/>
      <c r="F125" s="27"/>
      <c r="G125" s="27">
        <f>ROUND(G124/$AA124,3)</f>
        <v>0</v>
      </c>
      <c r="H125" s="27"/>
      <c r="I125" s="27"/>
      <c r="J125" s="27">
        <f>ROUND(J124/$AA124,3)</f>
        <v>0</v>
      </c>
      <c r="K125" s="27"/>
      <c r="L125" s="27"/>
      <c r="M125" s="27">
        <f>ROUND(M124/$AA124,3)</f>
        <v>0.73</v>
      </c>
      <c r="N125" s="27"/>
      <c r="O125" s="27"/>
      <c r="P125" s="27">
        <f>ROUND(P124/$AA124,3)</f>
        <v>0.054</v>
      </c>
      <c r="Q125" s="27"/>
      <c r="R125" s="27"/>
      <c r="S125" s="27">
        <f>ROUND(S124/$AA124,3)</f>
        <v>0.027</v>
      </c>
      <c r="T125" s="27"/>
      <c r="U125" s="27"/>
      <c r="V125" s="27">
        <f>ROUND(V124/$AA124,3)</f>
        <v>0.189</v>
      </c>
      <c r="W125" s="27"/>
      <c r="X125" s="27"/>
    </row>
    <row r="126" ht="21" customHeight="1"/>
    <row r="127" ht="21" customHeight="1"/>
    <row r="128" spans="1:26" ht="21" customHeight="1">
      <c r="A128" s="2">
        <v>8</v>
      </c>
      <c r="B128" s="32" t="s">
        <v>79</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9" ht="21" customHeight="1">
      <c r="A129" s="28"/>
      <c r="B129" s="28"/>
      <c r="C129" s="28"/>
      <c r="D129" s="24">
        <v>5</v>
      </c>
      <c r="E129" s="24"/>
      <c r="F129" s="24"/>
      <c r="G129" s="24">
        <v>4</v>
      </c>
      <c r="H129" s="24"/>
      <c r="I129" s="24"/>
      <c r="J129" s="33" t="s">
        <v>39</v>
      </c>
      <c r="K129" s="34"/>
      <c r="L129" s="35"/>
      <c r="M129" s="24">
        <v>3</v>
      </c>
      <c r="N129" s="24"/>
      <c r="O129" s="24"/>
      <c r="P129" s="24">
        <v>2</v>
      </c>
      <c r="Q129" s="24"/>
      <c r="R129" s="24"/>
      <c r="S129" s="24">
        <v>1</v>
      </c>
      <c r="T129" s="24"/>
      <c r="U129" s="24"/>
      <c r="V129" s="24">
        <v>0</v>
      </c>
      <c r="W129" s="24"/>
      <c r="X129" s="24"/>
      <c r="AA129" s="25" t="s">
        <v>40</v>
      </c>
      <c r="AB129" s="25"/>
      <c r="AC129" s="25"/>
    </row>
    <row r="130" spans="1:29" ht="21" customHeight="1">
      <c r="A130" s="28" t="s">
        <v>41</v>
      </c>
      <c r="B130" s="28"/>
      <c r="C130" s="28"/>
      <c r="D130" s="24" t="s">
        <v>0</v>
      </c>
      <c r="E130" s="24"/>
      <c r="F130" s="24"/>
      <c r="G130" s="24" t="s">
        <v>1</v>
      </c>
      <c r="H130" s="24"/>
      <c r="I130" s="24"/>
      <c r="J130" s="29"/>
      <c r="K130" s="30"/>
      <c r="L130" s="31"/>
      <c r="M130" s="24" t="s">
        <v>42</v>
      </c>
      <c r="N130" s="24"/>
      <c r="O130" s="24"/>
      <c r="P130" s="24" t="s">
        <v>2</v>
      </c>
      <c r="Q130" s="24"/>
      <c r="R130" s="24"/>
      <c r="S130" s="24" t="s">
        <v>3</v>
      </c>
      <c r="T130" s="24"/>
      <c r="U130" s="24"/>
      <c r="V130" s="24" t="s">
        <v>43</v>
      </c>
      <c r="W130" s="24"/>
      <c r="X130" s="24"/>
      <c r="AA130" s="25"/>
      <c r="AB130" s="25"/>
      <c r="AC130" s="25"/>
    </row>
    <row r="131" spans="1:29" ht="21" customHeight="1">
      <c r="A131" s="28" t="s">
        <v>44</v>
      </c>
      <c r="B131" s="28"/>
      <c r="C131" s="28"/>
      <c r="D131" s="26">
        <v>13</v>
      </c>
      <c r="E131" s="26"/>
      <c r="F131" s="26"/>
      <c r="G131" s="26">
        <v>15</v>
      </c>
      <c r="H131" s="26"/>
      <c r="I131" s="26"/>
      <c r="J131" s="26">
        <f>SUM(D131:I131)</f>
        <v>28</v>
      </c>
      <c r="K131" s="26"/>
      <c r="L131" s="26"/>
      <c r="M131" s="26">
        <v>5</v>
      </c>
      <c r="N131" s="26"/>
      <c r="O131" s="26"/>
      <c r="P131" s="26"/>
      <c r="Q131" s="26"/>
      <c r="R131" s="26"/>
      <c r="S131" s="26"/>
      <c r="T131" s="26"/>
      <c r="U131" s="26"/>
      <c r="V131" s="26">
        <v>4</v>
      </c>
      <c r="W131" s="26"/>
      <c r="X131" s="26"/>
      <c r="AA131" s="25">
        <f>D131+G131+M131+P131+S131+V131</f>
        <v>37</v>
      </c>
      <c r="AB131" s="25"/>
      <c r="AC131" s="25"/>
    </row>
    <row r="132" spans="1:24" ht="21" customHeight="1">
      <c r="A132" s="28" t="s">
        <v>45</v>
      </c>
      <c r="B132" s="28"/>
      <c r="C132" s="28"/>
      <c r="D132" s="27">
        <f>ROUND(D131/$AA131,3)</f>
        <v>0.351</v>
      </c>
      <c r="E132" s="27"/>
      <c r="F132" s="27"/>
      <c r="G132" s="27">
        <f>ROUND(G131/$AA131,3)</f>
        <v>0.405</v>
      </c>
      <c r="H132" s="27"/>
      <c r="I132" s="27"/>
      <c r="J132" s="27">
        <f>ROUND(J131/$AA131,3)</f>
        <v>0.757</v>
      </c>
      <c r="K132" s="27"/>
      <c r="L132" s="27"/>
      <c r="M132" s="27">
        <f>ROUND(M131/$AA131,3)</f>
        <v>0.135</v>
      </c>
      <c r="N132" s="27"/>
      <c r="O132" s="27"/>
      <c r="P132" s="27">
        <f>ROUND(P131/$AA131,3)</f>
        <v>0</v>
      </c>
      <c r="Q132" s="27"/>
      <c r="R132" s="27"/>
      <c r="S132" s="27">
        <f>ROUND(S131/$AA131,3)</f>
        <v>0</v>
      </c>
      <c r="T132" s="27"/>
      <c r="U132" s="27"/>
      <c r="V132" s="27">
        <f>ROUND(V131/$AA131,3)</f>
        <v>0.108</v>
      </c>
      <c r="W132" s="27"/>
      <c r="X132" s="27"/>
    </row>
    <row r="133" spans="1:24" ht="21" customHeight="1">
      <c r="A133" s="6"/>
      <c r="B133" s="6"/>
      <c r="C133" s="6"/>
      <c r="D133" s="11"/>
      <c r="E133" s="11"/>
      <c r="F133" s="11"/>
      <c r="G133" s="11"/>
      <c r="H133" s="11"/>
      <c r="I133" s="11"/>
      <c r="J133" s="11"/>
      <c r="K133" s="11"/>
      <c r="L133" s="11"/>
      <c r="M133" s="11"/>
      <c r="N133" s="11"/>
      <c r="O133" s="11"/>
      <c r="P133" s="11"/>
      <c r="Q133" s="11"/>
      <c r="R133" s="11"/>
      <c r="S133" s="11"/>
      <c r="T133" s="11"/>
      <c r="U133" s="11"/>
      <c r="V133" s="11"/>
      <c r="W133" s="11"/>
      <c r="X133" s="11"/>
    </row>
    <row r="134" spans="1:24" ht="21" customHeight="1">
      <c r="A134" s="6"/>
      <c r="B134" s="6"/>
      <c r="C134" s="6"/>
      <c r="D134" s="11"/>
      <c r="E134" s="11"/>
      <c r="F134" s="11"/>
      <c r="G134" s="11"/>
      <c r="H134" s="11"/>
      <c r="I134" s="11"/>
      <c r="J134" s="11"/>
      <c r="K134" s="11"/>
      <c r="L134" s="11"/>
      <c r="M134" s="11"/>
      <c r="N134" s="11"/>
      <c r="O134" s="11"/>
      <c r="P134" s="11"/>
      <c r="Q134" s="11"/>
      <c r="R134" s="11"/>
      <c r="S134" s="11"/>
      <c r="T134" s="11"/>
      <c r="U134" s="11"/>
      <c r="V134" s="11"/>
      <c r="W134" s="11"/>
      <c r="X134" s="11"/>
    </row>
    <row r="135" spans="1:26" ht="21" customHeight="1">
      <c r="A135" s="2">
        <v>9</v>
      </c>
      <c r="B135" s="32" t="s">
        <v>80</v>
      </c>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9" ht="21" customHeight="1">
      <c r="A136" s="28"/>
      <c r="B136" s="28"/>
      <c r="C136" s="28"/>
      <c r="D136" s="24">
        <v>5</v>
      </c>
      <c r="E136" s="24"/>
      <c r="F136" s="24"/>
      <c r="G136" s="24">
        <v>4</v>
      </c>
      <c r="H136" s="24"/>
      <c r="I136" s="24"/>
      <c r="J136" s="33" t="s">
        <v>39</v>
      </c>
      <c r="K136" s="34"/>
      <c r="L136" s="35"/>
      <c r="M136" s="24">
        <v>3</v>
      </c>
      <c r="N136" s="24"/>
      <c r="O136" s="24"/>
      <c r="P136" s="24">
        <v>2</v>
      </c>
      <c r="Q136" s="24"/>
      <c r="R136" s="24"/>
      <c r="S136" s="24">
        <v>1</v>
      </c>
      <c r="T136" s="24"/>
      <c r="U136" s="24"/>
      <c r="V136" s="24">
        <v>0</v>
      </c>
      <c r="W136" s="24"/>
      <c r="X136" s="24"/>
      <c r="AA136" s="25" t="s">
        <v>40</v>
      </c>
      <c r="AB136" s="25"/>
      <c r="AC136" s="25"/>
    </row>
    <row r="137" spans="1:29" ht="21" customHeight="1">
      <c r="A137" s="28" t="s">
        <v>41</v>
      </c>
      <c r="B137" s="28"/>
      <c r="C137" s="28"/>
      <c r="D137" s="36" t="s">
        <v>4</v>
      </c>
      <c r="E137" s="36"/>
      <c r="F137" s="36"/>
      <c r="G137" s="36" t="s">
        <v>5</v>
      </c>
      <c r="H137" s="36"/>
      <c r="I137" s="36"/>
      <c r="J137" s="37"/>
      <c r="K137" s="38"/>
      <c r="L137" s="39"/>
      <c r="M137" s="36" t="s">
        <v>46</v>
      </c>
      <c r="N137" s="36"/>
      <c r="O137" s="36"/>
      <c r="P137" s="36" t="s">
        <v>13</v>
      </c>
      <c r="Q137" s="36"/>
      <c r="R137" s="36"/>
      <c r="S137" s="36" t="s">
        <v>6</v>
      </c>
      <c r="T137" s="36"/>
      <c r="U137" s="36"/>
      <c r="V137" s="36" t="s">
        <v>43</v>
      </c>
      <c r="W137" s="36"/>
      <c r="X137" s="36"/>
      <c r="AA137" s="25"/>
      <c r="AB137" s="25"/>
      <c r="AC137" s="25"/>
    </row>
    <row r="138" spans="1:29" ht="21" customHeight="1">
      <c r="A138" s="28" t="s">
        <v>44</v>
      </c>
      <c r="B138" s="28"/>
      <c r="C138" s="28"/>
      <c r="D138" s="26">
        <v>30</v>
      </c>
      <c r="E138" s="26"/>
      <c r="F138" s="26"/>
      <c r="G138" s="26">
        <v>3</v>
      </c>
      <c r="H138" s="26"/>
      <c r="I138" s="26"/>
      <c r="J138" s="26">
        <f>SUM(D138:I138)</f>
        <v>33</v>
      </c>
      <c r="K138" s="26"/>
      <c r="L138" s="26"/>
      <c r="M138" s="26"/>
      <c r="N138" s="26"/>
      <c r="O138" s="26"/>
      <c r="P138" s="26">
        <v>1</v>
      </c>
      <c r="Q138" s="26"/>
      <c r="R138" s="26"/>
      <c r="S138" s="26"/>
      <c r="T138" s="26"/>
      <c r="U138" s="26"/>
      <c r="V138" s="26">
        <v>3</v>
      </c>
      <c r="W138" s="26"/>
      <c r="X138" s="26"/>
      <c r="AA138" s="25">
        <f>D138+G138+M138+P138+S138+V138</f>
        <v>37</v>
      </c>
      <c r="AB138" s="25"/>
      <c r="AC138" s="25"/>
    </row>
    <row r="139" spans="1:24" ht="21" customHeight="1">
      <c r="A139" s="28" t="s">
        <v>45</v>
      </c>
      <c r="B139" s="28"/>
      <c r="C139" s="28"/>
      <c r="D139" s="27">
        <f>ROUND(D138/$AA138,3)</f>
        <v>0.811</v>
      </c>
      <c r="E139" s="27"/>
      <c r="F139" s="27"/>
      <c r="G139" s="27">
        <f>ROUND(G138/$AA138,3)</f>
        <v>0.081</v>
      </c>
      <c r="H139" s="27"/>
      <c r="I139" s="27"/>
      <c r="J139" s="27">
        <f>ROUND(J138/$AA138,3)</f>
        <v>0.892</v>
      </c>
      <c r="K139" s="27"/>
      <c r="L139" s="27"/>
      <c r="M139" s="27">
        <f>ROUND(M138/$AA138,3)</f>
        <v>0</v>
      </c>
      <c r="N139" s="27"/>
      <c r="O139" s="27"/>
      <c r="P139" s="27">
        <f>ROUND(P138/$AA138,3)</f>
        <v>0.027</v>
      </c>
      <c r="Q139" s="27"/>
      <c r="R139" s="27"/>
      <c r="S139" s="27">
        <f>ROUND(S138/$AA138,3)</f>
        <v>0</v>
      </c>
      <c r="T139" s="27"/>
      <c r="U139" s="27"/>
      <c r="V139" s="27">
        <f>ROUND(V138/$AA138,3)</f>
        <v>0.081</v>
      </c>
      <c r="W139" s="27"/>
      <c r="X139" s="27"/>
    </row>
    <row r="140" spans="1:24" ht="21" customHeight="1">
      <c r="A140" s="6"/>
      <c r="B140" s="6"/>
      <c r="C140" s="6"/>
      <c r="D140" s="11"/>
      <c r="E140" s="11"/>
      <c r="F140" s="11"/>
      <c r="G140" s="11"/>
      <c r="H140" s="11"/>
      <c r="I140" s="11"/>
      <c r="J140" s="11"/>
      <c r="K140" s="11"/>
      <c r="L140" s="11"/>
      <c r="M140" s="11"/>
      <c r="N140" s="11"/>
      <c r="O140" s="11"/>
      <c r="P140" s="11"/>
      <c r="Q140" s="11"/>
      <c r="R140" s="11"/>
      <c r="S140" s="11"/>
      <c r="T140" s="11"/>
      <c r="U140" s="11"/>
      <c r="V140" s="11"/>
      <c r="W140" s="11"/>
      <c r="X140" s="11"/>
    </row>
    <row r="141" spans="1:26" ht="21" customHeight="1">
      <c r="A141" s="30" t="s">
        <v>48</v>
      </c>
      <c r="B141" s="30"/>
      <c r="C141" s="32" t="s">
        <v>14</v>
      </c>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9" ht="21" customHeight="1">
      <c r="A142" s="28"/>
      <c r="B142" s="28"/>
      <c r="C142" s="28"/>
      <c r="D142" s="24">
        <v>5</v>
      </c>
      <c r="E142" s="24"/>
      <c r="F142" s="24"/>
      <c r="G142" s="24">
        <v>4</v>
      </c>
      <c r="H142" s="24"/>
      <c r="I142" s="24"/>
      <c r="J142" s="33" t="s">
        <v>39</v>
      </c>
      <c r="K142" s="34"/>
      <c r="L142" s="35"/>
      <c r="M142" s="24">
        <v>3</v>
      </c>
      <c r="N142" s="24"/>
      <c r="O142" s="24"/>
      <c r="P142" s="24">
        <v>2</v>
      </c>
      <c r="Q142" s="24"/>
      <c r="R142" s="24"/>
      <c r="S142" s="24">
        <v>1</v>
      </c>
      <c r="T142" s="24"/>
      <c r="U142" s="24"/>
      <c r="V142" s="24">
        <v>0</v>
      </c>
      <c r="W142" s="24"/>
      <c r="X142" s="24"/>
      <c r="AA142" s="25" t="s">
        <v>40</v>
      </c>
      <c r="AB142" s="25"/>
      <c r="AC142" s="25"/>
    </row>
    <row r="143" spans="1:29" ht="21" customHeight="1">
      <c r="A143" s="28" t="s">
        <v>41</v>
      </c>
      <c r="B143" s="28"/>
      <c r="C143" s="28"/>
      <c r="D143" s="36" t="s">
        <v>4</v>
      </c>
      <c r="E143" s="36"/>
      <c r="F143" s="36"/>
      <c r="G143" s="36" t="s">
        <v>5</v>
      </c>
      <c r="H143" s="36"/>
      <c r="I143" s="36"/>
      <c r="J143" s="37"/>
      <c r="K143" s="38"/>
      <c r="L143" s="39"/>
      <c r="M143" s="36" t="s">
        <v>46</v>
      </c>
      <c r="N143" s="36"/>
      <c r="O143" s="36"/>
      <c r="P143" s="36" t="s">
        <v>13</v>
      </c>
      <c r="Q143" s="36"/>
      <c r="R143" s="36"/>
      <c r="S143" s="36" t="s">
        <v>6</v>
      </c>
      <c r="T143" s="36"/>
      <c r="U143" s="36"/>
      <c r="V143" s="36" t="s">
        <v>43</v>
      </c>
      <c r="W143" s="36"/>
      <c r="X143" s="36"/>
      <c r="AA143" s="25"/>
      <c r="AB143" s="25"/>
      <c r="AC143" s="25"/>
    </row>
    <row r="144" spans="1:29" ht="21" customHeight="1">
      <c r="A144" s="28" t="s">
        <v>44</v>
      </c>
      <c r="B144" s="28"/>
      <c r="C144" s="28"/>
      <c r="D144" s="26">
        <v>26</v>
      </c>
      <c r="E144" s="26"/>
      <c r="F144" s="26"/>
      <c r="G144" s="26">
        <v>7</v>
      </c>
      <c r="H144" s="26"/>
      <c r="I144" s="26"/>
      <c r="J144" s="26">
        <f>SUM(D144:I144)</f>
        <v>33</v>
      </c>
      <c r="K144" s="26"/>
      <c r="L144" s="26"/>
      <c r="M144" s="26">
        <v>3</v>
      </c>
      <c r="N144" s="26"/>
      <c r="O144" s="26"/>
      <c r="P144" s="26"/>
      <c r="Q144" s="26"/>
      <c r="R144" s="26"/>
      <c r="S144" s="26"/>
      <c r="T144" s="26"/>
      <c r="U144" s="26"/>
      <c r="V144" s="26">
        <v>1</v>
      </c>
      <c r="W144" s="26"/>
      <c r="X144" s="26"/>
      <c r="AA144" s="25">
        <f>D144+G144+M144+P144+S144+V144</f>
        <v>37</v>
      </c>
      <c r="AB144" s="25"/>
      <c r="AC144" s="25"/>
    </row>
    <row r="145" spans="1:24" ht="21" customHeight="1">
      <c r="A145" s="28" t="s">
        <v>45</v>
      </c>
      <c r="B145" s="28"/>
      <c r="C145" s="28"/>
      <c r="D145" s="27">
        <f>ROUND(D144/$AA144,3)</f>
        <v>0.703</v>
      </c>
      <c r="E145" s="27"/>
      <c r="F145" s="27"/>
      <c r="G145" s="27">
        <f>ROUND(G144/$AA144,3)</f>
        <v>0.189</v>
      </c>
      <c r="H145" s="27"/>
      <c r="I145" s="27"/>
      <c r="J145" s="27">
        <f>ROUND(J144/$AA144,3)</f>
        <v>0.892</v>
      </c>
      <c r="K145" s="27"/>
      <c r="L145" s="27"/>
      <c r="M145" s="27">
        <f>ROUND(M144/$AA144,3)</f>
        <v>0.081</v>
      </c>
      <c r="N145" s="27"/>
      <c r="O145" s="27"/>
      <c r="P145" s="27">
        <f>ROUND(P144/$AA144,3)</f>
        <v>0</v>
      </c>
      <c r="Q145" s="27"/>
      <c r="R145" s="27"/>
      <c r="S145" s="27">
        <f>ROUND(S144/$AA144,3)</f>
        <v>0</v>
      </c>
      <c r="T145" s="27"/>
      <c r="U145" s="27"/>
      <c r="V145" s="27">
        <f>ROUND(V144/$AA144,3)</f>
        <v>0.027</v>
      </c>
      <c r="W145" s="27"/>
      <c r="X145" s="27"/>
    </row>
    <row r="146" spans="1:24" ht="21" customHeight="1">
      <c r="A146" s="6"/>
      <c r="B146" s="6"/>
      <c r="C146" s="6"/>
      <c r="D146" s="11"/>
      <c r="E146" s="11"/>
      <c r="F146" s="11"/>
      <c r="G146" s="11"/>
      <c r="H146" s="11"/>
      <c r="I146" s="11"/>
      <c r="J146" s="11"/>
      <c r="K146" s="11"/>
      <c r="L146" s="11"/>
      <c r="M146" s="11"/>
      <c r="N146" s="11"/>
      <c r="O146" s="11"/>
      <c r="P146" s="11"/>
      <c r="Q146" s="11"/>
      <c r="R146" s="11"/>
      <c r="S146" s="11"/>
      <c r="T146" s="11"/>
      <c r="U146" s="11"/>
      <c r="V146" s="11"/>
      <c r="W146" s="11"/>
      <c r="X146" s="11"/>
    </row>
    <row r="147" spans="1:24" ht="21" customHeight="1">
      <c r="A147" s="6"/>
      <c r="B147" s="6"/>
      <c r="C147" s="6"/>
      <c r="D147" s="11"/>
      <c r="E147" s="11"/>
      <c r="F147" s="11"/>
      <c r="G147" s="11"/>
      <c r="H147" s="11"/>
      <c r="I147" s="11"/>
      <c r="J147" s="11"/>
      <c r="K147" s="11"/>
      <c r="L147" s="11"/>
      <c r="M147" s="11"/>
      <c r="N147" s="11"/>
      <c r="O147" s="11"/>
      <c r="P147" s="11"/>
      <c r="Q147" s="11"/>
      <c r="R147" s="11"/>
      <c r="S147" s="11"/>
      <c r="T147" s="11"/>
      <c r="U147" s="11"/>
      <c r="V147" s="11"/>
      <c r="W147" s="11"/>
      <c r="X147" s="11"/>
    </row>
    <row r="148" spans="1:26" ht="21" customHeight="1">
      <c r="A148" s="30" t="s">
        <v>81</v>
      </c>
      <c r="B148" s="30"/>
      <c r="C148" s="32" t="s">
        <v>82</v>
      </c>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9" ht="21" customHeight="1">
      <c r="A149" s="28"/>
      <c r="B149" s="28"/>
      <c r="C149" s="28"/>
      <c r="D149" s="24">
        <v>5</v>
      </c>
      <c r="E149" s="24"/>
      <c r="F149" s="24"/>
      <c r="G149" s="24">
        <v>4</v>
      </c>
      <c r="H149" s="24"/>
      <c r="I149" s="24"/>
      <c r="J149" s="33" t="s">
        <v>39</v>
      </c>
      <c r="K149" s="34"/>
      <c r="L149" s="35"/>
      <c r="M149" s="24">
        <v>3</v>
      </c>
      <c r="N149" s="24"/>
      <c r="O149" s="24"/>
      <c r="P149" s="24">
        <v>2</v>
      </c>
      <c r="Q149" s="24"/>
      <c r="R149" s="24"/>
      <c r="S149" s="24">
        <v>1</v>
      </c>
      <c r="T149" s="24"/>
      <c r="U149" s="24"/>
      <c r="V149" s="24">
        <v>0</v>
      </c>
      <c r="W149" s="24"/>
      <c r="X149" s="24"/>
      <c r="AA149" s="25" t="s">
        <v>40</v>
      </c>
      <c r="AB149" s="25"/>
      <c r="AC149" s="25"/>
    </row>
    <row r="150" spans="1:29" ht="21" customHeight="1">
      <c r="A150" s="28" t="s">
        <v>41</v>
      </c>
      <c r="B150" s="28"/>
      <c r="C150" s="28"/>
      <c r="D150" s="24" t="s">
        <v>0</v>
      </c>
      <c r="E150" s="24"/>
      <c r="F150" s="24"/>
      <c r="G150" s="24" t="s">
        <v>1</v>
      </c>
      <c r="H150" s="24"/>
      <c r="I150" s="24"/>
      <c r="J150" s="29"/>
      <c r="K150" s="30"/>
      <c r="L150" s="31"/>
      <c r="M150" s="24" t="s">
        <v>42</v>
      </c>
      <c r="N150" s="24"/>
      <c r="O150" s="24"/>
      <c r="P150" s="24" t="s">
        <v>2</v>
      </c>
      <c r="Q150" s="24"/>
      <c r="R150" s="24"/>
      <c r="S150" s="24" t="s">
        <v>3</v>
      </c>
      <c r="T150" s="24"/>
      <c r="U150" s="24"/>
      <c r="V150" s="24" t="s">
        <v>43</v>
      </c>
      <c r="W150" s="24"/>
      <c r="X150" s="24"/>
      <c r="AA150" s="25"/>
      <c r="AB150" s="25"/>
      <c r="AC150" s="25"/>
    </row>
    <row r="151" spans="1:29" ht="21" customHeight="1">
      <c r="A151" s="28" t="s">
        <v>44</v>
      </c>
      <c r="B151" s="28"/>
      <c r="C151" s="28"/>
      <c r="D151" s="26">
        <v>24</v>
      </c>
      <c r="E151" s="26"/>
      <c r="F151" s="26"/>
      <c r="G151" s="26">
        <v>9</v>
      </c>
      <c r="H151" s="26"/>
      <c r="I151" s="26"/>
      <c r="J151" s="26">
        <f>SUM(D151:I151)</f>
        <v>33</v>
      </c>
      <c r="K151" s="26"/>
      <c r="L151" s="26"/>
      <c r="M151" s="26">
        <v>3</v>
      </c>
      <c r="N151" s="26"/>
      <c r="O151" s="26"/>
      <c r="P151" s="26"/>
      <c r="Q151" s="26"/>
      <c r="R151" s="26"/>
      <c r="S151" s="26"/>
      <c r="T151" s="26"/>
      <c r="U151" s="26"/>
      <c r="V151" s="26">
        <v>1</v>
      </c>
      <c r="W151" s="26"/>
      <c r="X151" s="26"/>
      <c r="AA151" s="25">
        <f>D151+G151+M151+P151+S151+V151</f>
        <v>37</v>
      </c>
      <c r="AB151" s="25"/>
      <c r="AC151" s="25"/>
    </row>
    <row r="152" spans="1:24" ht="21" customHeight="1">
      <c r="A152" s="28" t="s">
        <v>45</v>
      </c>
      <c r="B152" s="28"/>
      <c r="C152" s="28"/>
      <c r="D152" s="27">
        <f>ROUND(D151/$AA151,3)</f>
        <v>0.649</v>
      </c>
      <c r="E152" s="27"/>
      <c r="F152" s="27"/>
      <c r="G152" s="27">
        <f>ROUND(G151/$AA151,3)</f>
        <v>0.243</v>
      </c>
      <c r="H152" s="27"/>
      <c r="I152" s="27"/>
      <c r="J152" s="27">
        <f>ROUND(J151/$AA151,3)</f>
        <v>0.892</v>
      </c>
      <c r="K152" s="27"/>
      <c r="L152" s="27"/>
      <c r="M152" s="27">
        <f>ROUND(M151/$AA151,3)</f>
        <v>0.081</v>
      </c>
      <c r="N152" s="27"/>
      <c r="O152" s="27"/>
      <c r="P152" s="27">
        <f>ROUND(P151/$AA151,3)</f>
        <v>0</v>
      </c>
      <c r="Q152" s="27"/>
      <c r="R152" s="27"/>
      <c r="S152" s="27">
        <f>ROUND(S151/$AA151,3)</f>
        <v>0</v>
      </c>
      <c r="T152" s="27"/>
      <c r="U152" s="27"/>
      <c r="V152" s="27">
        <f>ROUND(V151/$AA151,3)</f>
        <v>0.027</v>
      </c>
      <c r="W152" s="27"/>
      <c r="X152" s="27"/>
    </row>
  </sheetData>
  <sheetProtection/>
  <mergeCells count="619">
    <mergeCell ref="B1:H2"/>
    <mergeCell ref="I1:Q2"/>
    <mergeCell ref="R1:W2"/>
    <mergeCell ref="D6:E6"/>
    <mergeCell ref="G10:H10"/>
    <mergeCell ref="G11:H11"/>
    <mergeCell ref="J11:L11"/>
    <mergeCell ref="M11:O11"/>
    <mergeCell ref="P11:R11"/>
    <mergeCell ref="S11:U11"/>
    <mergeCell ref="G12:H12"/>
    <mergeCell ref="A32:C32"/>
    <mergeCell ref="D32:F32"/>
    <mergeCell ref="G32:I32"/>
    <mergeCell ref="J32:L32"/>
    <mergeCell ref="M32:O32"/>
    <mergeCell ref="V32:X32"/>
    <mergeCell ref="A33:C33"/>
    <mergeCell ref="D33:F33"/>
    <mergeCell ref="G33:I33"/>
    <mergeCell ref="J33:L33"/>
    <mergeCell ref="M33:O33"/>
    <mergeCell ref="P33:R33"/>
    <mergeCell ref="S33:U33"/>
    <mergeCell ref="V33:X33"/>
    <mergeCell ref="A34:C34"/>
    <mergeCell ref="D34:F34"/>
    <mergeCell ref="G34:I34"/>
    <mergeCell ref="J34:L34"/>
    <mergeCell ref="M34:O34"/>
    <mergeCell ref="P34:R34"/>
    <mergeCell ref="S34:U34"/>
    <mergeCell ref="V34:X34"/>
    <mergeCell ref="AA34:AC34"/>
    <mergeCell ref="A35:C35"/>
    <mergeCell ref="D35:F35"/>
    <mergeCell ref="G35:I35"/>
    <mergeCell ref="J35:L35"/>
    <mergeCell ref="M35:O35"/>
    <mergeCell ref="P35:R35"/>
    <mergeCell ref="S35:U35"/>
    <mergeCell ref="V35:X35"/>
    <mergeCell ref="B53:Z53"/>
    <mergeCell ref="A54:C54"/>
    <mergeCell ref="D54:F54"/>
    <mergeCell ref="G54:I54"/>
    <mergeCell ref="J54:L54"/>
    <mergeCell ref="M54:O54"/>
    <mergeCell ref="P54:R54"/>
    <mergeCell ref="S54:U54"/>
    <mergeCell ref="V54:X54"/>
    <mergeCell ref="A55:C55"/>
    <mergeCell ref="D55:F55"/>
    <mergeCell ref="G55:I55"/>
    <mergeCell ref="J55:L55"/>
    <mergeCell ref="M55:O55"/>
    <mergeCell ref="P55:R55"/>
    <mergeCell ref="D56:F56"/>
    <mergeCell ref="G56:I56"/>
    <mergeCell ref="J56:L56"/>
    <mergeCell ref="M56:O56"/>
    <mergeCell ref="P56:R56"/>
    <mergeCell ref="AA54:AC55"/>
    <mergeCell ref="S55:U55"/>
    <mergeCell ref="V55:X55"/>
    <mergeCell ref="S56:U56"/>
    <mergeCell ref="V56:X56"/>
    <mergeCell ref="A57:C57"/>
    <mergeCell ref="D57:F57"/>
    <mergeCell ref="G57:I57"/>
    <mergeCell ref="J57:L57"/>
    <mergeCell ref="M57:O57"/>
    <mergeCell ref="P57:R57"/>
    <mergeCell ref="S57:U57"/>
    <mergeCell ref="A56:C56"/>
    <mergeCell ref="V57:X57"/>
    <mergeCell ref="A59:B59"/>
    <mergeCell ref="C59:Z59"/>
    <mergeCell ref="A60:C60"/>
    <mergeCell ref="D60:F60"/>
    <mergeCell ref="G60:I60"/>
    <mergeCell ref="J60:L60"/>
    <mergeCell ref="M60:O60"/>
    <mergeCell ref="A61:C61"/>
    <mergeCell ref="D61:F61"/>
    <mergeCell ref="G61:I61"/>
    <mergeCell ref="J61:L61"/>
    <mergeCell ref="M61:O61"/>
    <mergeCell ref="P61:R61"/>
    <mergeCell ref="V60:X60"/>
    <mergeCell ref="S61:U61"/>
    <mergeCell ref="V61:X61"/>
    <mergeCell ref="S62:U62"/>
    <mergeCell ref="V62:X62"/>
    <mergeCell ref="P60:R60"/>
    <mergeCell ref="S60:U60"/>
    <mergeCell ref="P63:R63"/>
    <mergeCell ref="D62:F62"/>
    <mergeCell ref="G62:I62"/>
    <mergeCell ref="J62:L62"/>
    <mergeCell ref="M62:O62"/>
    <mergeCell ref="P62:R62"/>
    <mergeCell ref="G66:I66"/>
    <mergeCell ref="J66:L66"/>
    <mergeCell ref="M66:O66"/>
    <mergeCell ref="A63:C63"/>
    <mergeCell ref="D63:F63"/>
    <mergeCell ref="G63:I63"/>
    <mergeCell ref="J63:L63"/>
    <mergeCell ref="M63:O63"/>
    <mergeCell ref="M67:O67"/>
    <mergeCell ref="P67:R67"/>
    <mergeCell ref="S67:U67"/>
    <mergeCell ref="S63:U63"/>
    <mergeCell ref="A62:C62"/>
    <mergeCell ref="V63:X63"/>
    <mergeCell ref="A65:B65"/>
    <mergeCell ref="C65:Z65"/>
    <mergeCell ref="A66:C66"/>
    <mergeCell ref="D66:F66"/>
    <mergeCell ref="P68:R68"/>
    <mergeCell ref="A69:C69"/>
    <mergeCell ref="D69:F69"/>
    <mergeCell ref="P66:R66"/>
    <mergeCell ref="S66:U66"/>
    <mergeCell ref="V66:X66"/>
    <mergeCell ref="A67:C67"/>
    <mergeCell ref="D67:F67"/>
    <mergeCell ref="G67:I67"/>
    <mergeCell ref="J67:L67"/>
    <mergeCell ref="V69:X69"/>
    <mergeCell ref="A71:B71"/>
    <mergeCell ref="C71:Z71"/>
    <mergeCell ref="V67:X67"/>
    <mergeCell ref="S69:U69"/>
    <mergeCell ref="A68:C68"/>
    <mergeCell ref="D68:F68"/>
    <mergeCell ref="G68:I68"/>
    <mergeCell ref="J68:L68"/>
    <mergeCell ref="M68:O68"/>
    <mergeCell ref="J72:L72"/>
    <mergeCell ref="M72:O72"/>
    <mergeCell ref="P72:R72"/>
    <mergeCell ref="G69:I69"/>
    <mergeCell ref="J69:L69"/>
    <mergeCell ref="M69:O69"/>
    <mergeCell ref="P69:R69"/>
    <mergeCell ref="S72:U72"/>
    <mergeCell ref="A73:C73"/>
    <mergeCell ref="D73:F73"/>
    <mergeCell ref="G73:I73"/>
    <mergeCell ref="J73:L73"/>
    <mergeCell ref="M73:O73"/>
    <mergeCell ref="P73:R73"/>
    <mergeCell ref="A72:C72"/>
    <mergeCell ref="D72:F72"/>
    <mergeCell ref="G72:I72"/>
    <mergeCell ref="D74:F74"/>
    <mergeCell ref="G74:I74"/>
    <mergeCell ref="J74:L74"/>
    <mergeCell ref="M74:O74"/>
    <mergeCell ref="P74:R74"/>
    <mergeCell ref="V72:X72"/>
    <mergeCell ref="S73:U73"/>
    <mergeCell ref="V73:X73"/>
    <mergeCell ref="S74:U74"/>
    <mergeCell ref="V74:X74"/>
    <mergeCell ref="A75:C75"/>
    <mergeCell ref="D75:F75"/>
    <mergeCell ref="G75:I75"/>
    <mergeCell ref="J75:L75"/>
    <mergeCell ref="M75:O75"/>
    <mergeCell ref="P75:R75"/>
    <mergeCell ref="S75:U75"/>
    <mergeCell ref="A74:C74"/>
    <mergeCell ref="V75:X75"/>
    <mergeCell ref="A77:B77"/>
    <mergeCell ref="C77:Z77"/>
    <mergeCell ref="A78:C78"/>
    <mergeCell ref="D78:F78"/>
    <mergeCell ref="G78:I78"/>
    <mergeCell ref="J78:L78"/>
    <mergeCell ref="M78:O78"/>
    <mergeCell ref="P78:R78"/>
    <mergeCell ref="S78:U78"/>
    <mergeCell ref="A79:C79"/>
    <mergeCell ref="D79:F79"/>
    <mergeCell ref="G79:I79"/>
    <mergeCell ref="J79:L79"/>
    <mergeCell ref="M79:O79"/>
    <mergeCell ref="P79:R79"/>
    <mergeCell ref="D80:F80"/>
    <mergeCell ref="G80:I80"/>
    <mergeCell ref="J80:L80"/>
    <mergeCell ref="M80:O80"/>
    <mergeCell ref="P80:R80"/>
    <mergeCell ref="V78:X78"/>
    <mergeCell ref="S79:U79"/>
    <mergeCell ref="V79:X79"/>
    <mergeCell ref="S80:U80"/>
    <mergeCell ref="V80:X80"/>
    <mergeCell ref="A81:C81"/>
    <mergeCell ref="D81:F81"/>
    <mergeCell ref="G81:I81"/>
    <mergeCell ref="J81:L81"/>
    <mergeCell ref="M81:O81"/>
    <mergeCell ref="P81:R81"/>
    <mergeCell ref="S81:U81"/>
    <mergeCell ref="A80:C80"/>
    <mergeCell ref="V81:X81"/>
    <mergeCell ref="A85:Z85"/>
    <mergeCell ref="A86:C86"/>
    <mergeCell ref="D86:F86"/>
    <mergeCell ref="G86:I86"/>
    <mergeCell ref="J86:L86"/>
    <mergeCell ref="M86:O86"/>
    <mergeCell ref="P86:R86"/>
    <mergeCell ref="S86:U86"/>
    <mergeCell ref="V86:X86"/>
    <mergeCell ref="A87:C87"/>
    <mergeCell ref="D87:F87"/>
    <mergeCell ref="G87:I87"/>
    <mergeCell ref="J87:L87"/>
    <mergeCell ref="M87:O87"/>
    <mergeCell ref="P87:R87"/>
    <mergeCell ref="D88:F88"/>
    <mergeCell ref="G88:I88"/>
    <mergeCell ref="J88:L88"/>
    <mergeCell ref="M88:O88"/>
    <mergeCell ref="P88:R88"/>
    <mergeCell ref="AA86:AC87"/>
    <mergeCell ref="S87:U87"/>
    <mergeCell ref="V87:X87"/>
    <mergeCell ref="S88:U88"/>
    <mergeCell ref="V88:X88"/>
    <mergeCell ref="A89:C89"/>
    <mergeCell ref="D89:F89"/>
    <mergeCell ref="G89:I89"/>
    <mergeCell ref="J89:L89"/>
    <mergeCell ref="M89:O89"/>
    <mergeCell ref="P89:R89"/>
    <mergeCell ref="S89:U89"/>
    <mergeCell ref="A88:C88"/>
    <mergeCell ref="V89:X89"/>
    <mergeCell ref="A91:Z91"/>
    <mergeCell ref="A92:C92"/>
    <mergeCell ref="D92:F92"/>
    <mergeCell ref="G92:I92"/>
    <mergeCell ref="J92:L92"/>
    <mergeCell ref="M92:O92"/>
    <mergeCell ref="P92:R92"/>
    <mergeCell ref="S92:U92"/>
    <mergeCell ref="V92:X92"/>
    <mergeCell ref="A93:C93"/>
    <mergeCell ref="D93:F93"/>
    <mergeCell ref="G93:I93"/>
    <mergeCell ref="J93:L93"/>
    <mergeCell ref="M93:O93"/>
    <mergeCell ref="P93:R93"/>
    <mergeCell ref="D94:F94"/>
    <mergeCell ref="G94:I94"/>
    <mergeCell ref="J94:L94"/>
    <mergeCell ref="M94:O94"/>
    <mergeCell ref="P94:R94"/>
    <mergeCell ref="AA92:AC93"/>
    <mergeCell ref="S93:U93"/>
    <mergeCell ref="V93:X93"/>
    <mergeCell ref="S94:U94"/>
    <mergeCell ref="V94:X94"/>
    <mergeCell ref="A95:C95"/>
    <mergeCell ref="D95:F95"/>
    <mergeCell ref="G95:I95"/>
    <mergeCell ref="J95:L95"/>
    <mergeCell ref="M95:O95"/>
    <mergeCell ref="P95:R95"/>
    <mergeCell ref="S95:U95"/>
    <mergeCell ref="A94:C94"/>
    <mergeCell ref="V95:X95"/>
    <mergeCell ref="B98:Z98"/>
    <mergeCell ref="A99:C99"/>
    <mergeCell ref="D99:F99"/>
    <mergeCell ref="G99:I99"/>
    <mergeCell ref="J99:L99"/>
    <mergeCell ref="M99:O99"/>
    <mergeCell ref="P99:R99"/>
    <mergeCell ref="S99:U99"/>
    <mergeCell ref="V99:X99"/>
    <mergeCell ref="A100:C100"/>
    <mergeCell ref="D100:F100"/>
    <mergeCell ref="G100:I100"/>
    <mergeCell ref="J100:L100"/>
    <mergeCell ref="M100:O100"/>
    <mergeCell ref="P100:R100"/>
    <mergeCell ref="D101:F101"/>
    <mergeCell ref="G101:I101"/>
    <mergeCell ref="J101:L101"/>
    <mergeCell ref="M101:O101"/>
    <mergeCell ref="P101:R101"/>
    <mergeCell ref="AA99:AC100"/>
    <mergeCell ref="S100:U100"/>
    <mergeCell ref="V100:X100"/>
    <mergeCell ref="S101:U101"/>
    <mergeCell ref="V101:X101"/>
    <mergeCell ref="A102:C102"/>
    <mergeCell ref="D102:F102"/>
    <mergeCell ref="G102:I102"/>
    <mergeCell ref="J102:L102"/>
    <mergeCell ref="M102:O102"/>
    <mergeCell ref="P102:R102"/>
    <mergeCell ref="S102:U102"/>
    <mergeCell ref="A101:C101"/>
    <mergeCell ref="V102:X102"/>
    <mergeCell ref="B105:Z105"/>
    <mergeCell ref="A106:C106"/>
    <mergeCell ref="D106:F106"/>
    <mergeCell ref="G106:I106"/>
    <mergeCell ref="J106:L106"/>
    <mergeCell ref="M106:O106"/>
    <mergeCell ref="P106:R106"/>
    <mergeCell ref="S106:U106"/>
    <mergeCell ref="V106:X106"/>
    <mergeCell ref="A107:C107"/>
    <mergeCell ref="D107:F107"/>
    <mergeCell ref="G107:I107"/>
    <mergeCell ref="J107:L107"/>
    <mergeCell ref="M107:O107"/>
    <mergeCell ref="P107:R107"/>
    <mergeCell ref="D108:F108"/>
    <mergeCell ref="G108:I108"/>
    <mergeCell ref="J108:L108"/>
    <mergeCell ref="M108:O108"/>
    <mergeCell ref="P108:R108"/>
    <mergeCell ref="AA106:AC107"/>
    <mergeCell ref="S107:U107"/>
    <mergeCell ref="V107:X107"/>
    <mergeCell ref="S108:U108"/>
    <mergeCell ref="V108:X108"/>
    <mergeCell ref="A109:C109"/>
    <mergeCell ref="D109:F109"/>
    <mergeCell ref="G109:I109"/>
    <mergeCell ref="J109:L109"/>
    <mergeCell ref="M109:O109"/>
    <mergeCell ref="P109:R109"/>
    <mergeCell ref="S109:U109"/>
    <mergeCell ref="A108:C108"/>
    <mergeCell ref="V109:X109"/>
    <mergeCell ref="B115:Z115"/>
    <mergeCell ref="A116:C116"/>
    <mergeCell ref="D116:F116"/>
    <mergeCell ref="G116:I116"/>
    <mergeCell ref="J116:L116"/>
    <mergeCell ref="M116:O116"/>
    <mergeCell ref="P116:R116"/>
    <mergeCell ref="S116:U116"/>
    <mergeCell ref="V116:X116"/>
    <mergeCell ref="A117:C117"/>
    <mergeCell ref="D117:F117"/>
    <mergeCell ref="G117:I117"/>
    <mergeCell ref="J117:L117"/>
    <mergeCell ref="M117:O117"/>
    <mergeCell ref="P117:R117"/>
    <mergeCell ref="D118:F118"/>
    <mergeCell ref="G118:I118"/>
    <mergeCell ref="J118:L118"/>
    <mergeCell ref="M118:O118"/>
    <mergeCell ref="P118:R118"/>
    <mergeCell ref="AA116:AC117"/>
    <mergeCell ref="S117:U117"/>
    <mergeCell ref="V117:X117"/>
    <mergeCell ref="S118:U118"/>
    <mergeCell ref="V118:X118"/>
    <mergeCell ref="A119:C119"/>
    <mergeCell ref="D119:F119"/>
    <mergeCell ref="G119:I119"/>
    <mergeCell ref="J119:L119"/>
    <mergeCell ref="M119:O119"/>
    <mergeCell ref="P119:R119"/>
    <mergeCell ref="S119:U119"/>
    <mergeCell ref="A118:C118"/>
    <mergeCell ref="V119:X119"/>
    <mergeCell ref="A121:B121"/>
    <mergeCell ref="C121:Z121"/>
    <mergeCell ref="A122:C122"/>
    <mergeCell ref="D122:F122"/>
    <mergeCell ref="G122:I122"/>
    <mergeCell ref="J122:L122"/>
    <mergeCell ref="M122:O122"/>
    <mergeCell ref="P122:R122"/>
    <mergeCell ref="S122:U122"/>
    <mergeCell ref="A123:C123"/>
    <mergeCell ref="D123:F123"/>
    <mergeCell ref="G123:I123"/>
    <mergeCell ref="J123:L123"/>
    <mergeCell ref="M123:O123"/>
    <mergeCell ref="P123:R123"/>
    <mergeCell ref="D124:F124"/>
    <mergeCell ref="G124:I124"/>
    <mergeCell ref="J124:L124"/>
    <mergeCell ref="M124:O124"/>
    <mergeCell ref="P124:R124"/>
    <mergeCell ref="V122:X122"/>
    <mergeCell ref="S123:U123"/>
    <mergeCell ref="V123:X123"/>
    <mergeCell ref="S124:U124"/>
    <mergeCell ref="V124:X124"/>
    <mergeCell ref="A125:C125"/>
    <mergeCell ref="D125:F125"/>
    <mergeCell ref="G125:I125"/>
    <mergeCell ref="J125:L125"/>
    <mergeCell ref="M125:O125"/>
    <mergeCell ref="P125:R125"/>
    <mergeCell ref="S125:U125"/>
    <mergeCell ref="A124:C124"/>
    <mergeCell ref="V125:X125"/>
    <mergeCell ref="B128:Z128"/>
    <mergeCell ref="A129:C129"/>
    <mergeCell ref="D129:F129"/>
    <mergeCell ref="G129:I129"/>
    <mergeCell ref="J129:L129"/>
    <mergeCell ref="M129:O129"/>
    <mergeCell ref="P129:R129"/>
    <mergeCell ref="S129:U129"/>
    <mergeCell ref="V129:X129"/>
    <mergeCell ref="A130:C130"/>
    <mergeCell ref="D130:F130"/>
    <mergeCell ref="G130:I130"/>
    <mergeCell ref="J130:L130"/>
    <mergeCell ref="M130:O130"/>
    <mergeCell ref="P130:R130"/>
    <mergeCell ref="D131:F131"/>
    <mergeCell ref="G131:I131"/>
    <mergeCell ref="J131:L131"/>
    <mergeCell ref="M131:O131"/>
    <mergeCell ref="P131:R131"/>
    <mergeCell ref="AA129:AC130"/>
    <mergeCell ref="S130:U130"/>
    <mergeCell ref="V130:X130"/>
    <mergeCell ref="S131:U131"/>
    <mergeCell ref="V131:X131"/>
    <mergeCell ref="A132:C132"/>
    <mergeCell ref="D132:F132"/>
    <mergeCell ref="G132:I132"/>
    <mergeCell ref="J132:L132"/>
    <mergeCell ref="M132:O132"/>
    <mergeCell ref="P132:R132"/>
    <mergeCell ref="S132:U132"/>
    <mergeCell ref="A131:C131"/>
    <mergeCell ref="V132:X132"/>
    <mergeCell ref="B135:Z135"/>
    <mergeCell ref="A136:C136"/>
    <mergeCell ref="D136:F136"/>
    <mergeCell ref="G136:I136"/>
    <mergeCell ref="J136:L136"/>
    <mergeCell ref="M136:O136"/>
    <mergeCell ref="P136:R136"/>
    <mergeCell ref="S136:U136"/>
    <mergeCell ref="V136:X136"/>
    <mergeCell ref="A137:C137"/>
    <mergeCell ref="D137:F137"/>
    <mergeCell ref="G137:I137"/>
    <mergeCell ref="J137:L137"/>
    <mergeCell ref="M137:O137"/>
    <mergeCell ref="P137:R137"/>
    <mergeCell ref="D138:F138"/>
    <mergeCell ref="G138:I138"/>
    <mergeCell ref="J138:L138"/>
    <mergeCell ref="M138:O138"/>
    <mergeCell ref="P138:R138"/>
    <mergeCell ref="AA136:AC137"/>
    <mergeCell ref="S137:U137"/>
    <mergeCell ref="V137:X137"/>
    <mergeCell ref="S138:U138"/>
    <mergeCell ref="V138:X138"/>
    <mergeCell ref="A139:C139"/>
    <mergeCell ref="D139:F139"/>
    <mergeCell ref="G139:I139"/>
    <mergeCell ref="J139:L139"/>
    <mergeCell ref="M139:O139"/>
    <mergeCell ref="P139:R139"/>
    <mergeCell ref="S139:U139"/>
    <mergeCell ref="A138:C138"/>
    <mergeCell ref="A141:B141"/>
    <mergeCell ref="C141:Z141"/>
    <mergeCell ref="A142:C142"/>
    <mergeCell ref="D142:F142"/>
    <mergeCell ref="G142:I142"/>
    <mergeCell ref="J142:L142"/>
    <mergeCell ref="M142:O142"/>
    <mergeCell ref="P142:R142"/>
    <mergeCell ref="S142:U142"/>
    <mergeCell ref="A143:C143"/>
    <mergeCell ref="D143:F143"/>
    <mergeCell ref="G143:I143"/>
    <mergeCell ref="J143:L143"/>
    <mergeCell ref="M143:O143"/>
    <mergeCell ref="P143:R143"/>
    <mergeCell ref="D144:F144"/>
    <mergeCell ref="G144:I144"/>
    <mergeCell ref="J144:L144"/>
    <mergeCell ref="M144:O144"/>
    <mergeCell ref="P144:R144"/>
    <mergeCell ref="V142:X142"/>
    <mergeCell ref="S143:U143"/>
    <mergeCell ref="V143:X143"/>
    <mergeCell ref="S144:U144"/>
    <mergeCell ref="V144:X144"/>
    <mergeCell ref="A145:C145"/>
    <mergeCell ref="D145:F145"/>
    <mergeCell ref="G145:I145"/>
    <mergeCell ref="J145:L145"/>
    <mergeCell ref="M145:O145"/>
    <mergeCell ref="P145:R145"/>
    <mergeCell ref="S145:U145"/>
    <mergeCell ref="A144:C144"/>
    <mergeCell ref="A148:B148"/>
    <mergeCell ref="C148:Z148"/>
    <mergeCell ref="A149:C149"/>
    <mergeCell ref="D149:F149"/>
    <mergeCell ref="G149:I149"/>
    <mergeCell ref="J149:L149"/>
    <mergeCell ref="M149:O149"/>
    <mergeCell ref="P149:R149"/>
    <mergeCell ref="A150:C150"/>
    <mergeCell ref="D150:F150"/>
    <mergeCell ref="G150:I150"/>
    <mergeCell ref="J150:L150"/>
    <mergeCell ref="M150:O150"/>
    <mergeCell ref="P150:R150"/>
    <mergeCell ref="V149:X149"/>
    <mergeCell ref="S150:U150"/>
    <mergeCell ref="V150:X150"/>
    <mergeCell ref="S151:U151"/>
    <mergeCell ref="V151:X151"/>
    <mergeCell ref="S149:U149"/>
    <mergeCell ref="M152:O152"/>
    <mergeCell ref="P152:R152"/>
    <mergeCell ref="D151:F151"/>
    <mergeCell ref="G151:I151"/>
    <mergeCell ref="J151:L151"/>
    <mergeCell ref="M151:O151"/>
    <mergeCell ref="P151:R151"/>
    <mergeCell ref="S152:U152"/>
    <mergeCell ref="A151:C151"/>
    <mergeCell ref="V152:X152"/>
    <mergeCell ref="AA151:AC151"/>
    <mergeCell ref="AA149:AC150"/>
    <mergeCell ref="AA144:AC144"/>
    <mergeCell ref="A152:C152"/>
    <mergeCell ref="D152:F152"/>
    <mergeCell ref="G152:I152"/>
    <mergeCell ref="J152:L152"/>
    <mergeCell ref="AA142:AC143"/>
    <mergeCell ref="AA138:AC138"/>
    <mergeCell ref="V145:X145"/>
    <mergeCell ref="V139:X139"/>
    <mergeCell ref="AA131:AC131"/>
    <mergeCell ref="AA124:AC124"/>
    <mergeCell ref="AA122:AC123"/>
    <mergeCell ref="AA118:AC118"/>
    <mergeCell ref="AA108:AC108"/>
    <mergeCell ref="AA101:AC101"/>
    <mergeCell ref="AA94:AC94"/>
    <mergeCell ref="AA88:AC88"/>
    <mergeCell ref="AA80:AC80"/>
    <mergeCell ref="AA78:AC79"/>
    <mergeCell ref="AA74:AC74"/>
    <mergeCell ref="AA72:AC73"/>
    <mergeCell ref="D21:P21"/>
    <mergeCell ref="D22:P22"/>
    <mergeCell ref="AA68:AC68"/>
    <mergeCell ref="AA66:AC67"/>
    <mergeCell ref="AA62:AC62"/>
    <mergeCell ref="AA60:AC61"/>
    <mergeCell ref="AA56:AC56"/>
    <mergeCell ref="AA32:AC33"/>
    <mergeCell ref="S68:U68"/>
    <mergeCell ref="V68:X68"/>
    <mergeCell ref="D26:P26"/>
    <mergeCell ref="D17:P17"/>
    <mergeCell ref="Q17:S17"/>
    <mergeCell ref="Q18:S18"/>
    <mergeCell ref="Q19:S19"/>
    <mergeCell ref="Q20:S20"/>
    <mergeCell ref="Q21:S21"/>
    <mergeCell ref="D18:P18"/>
    <mergeCell ref="D19:P19"/>
    <mergeCell ref="D20:P20"/>
    <mergeCell ref="Q22:S22"/>
    <mergeCell ref="Q23:S23"/>
    <mergeCell ref="Q24:S24"/>
    <mergeCell ref="Q25:S25"/>
    <mergeCell ref="Q26:S26"/>
    <mergeCell ref="D40:P40"/>
    <mergeCell ref="Q40:S40"/>
    <mergeCell ref="D23:P23"/>
    <mergeCell ref="D24:P24"/>
    <mergeCell ref="D25:P25"/>
    <mergeCell ref="P32:R32"/>
    <mergeCell ref="S32:U32"/>
    <mergeCell ref="D41:P41"/>
    <mergeCell ref="Q41:S41"/>
    <mergeCell ref="D42:P42"/>
    <mergeCell ref="Q42:S42"/>
    <mergeCell ref="D43:P43"/>
    <mergeCell ref="Q43:S43"/>
    <mergeCell ref="D44:P44"/>
    <mergeCell ref="Q44:S44"/>
    <mergeCell ref="D45:P45"/>
    <mergeCell ref="Q45:S45"/>
    <mergeCell ref="D46:P46"/>
    <mergeCell ref="Q46:S46"/>
    <mergeCell ref="D50:P50"/>
    <mergeCell ref="Q50:S50"/>
    <mergeCell ref="D47:P47"/>
    <mergeCell ref="Q47:S47"/>
    <mergeCell ref="D48:P48"/>
    <mergeCell ref="Q48:S48"/>
    <mergeCell ref="D49:P49"/>
    <mergeCell ref="Q49:S49"/>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荒川区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02747049</dc:creator>
  <cp:keywords/>
  <dc:description/>
  <cp:lastModifiedBy>sentaacho</cp:lastModifiedBy>
  <cp:lastPrinted>2019-04-23T05:46:46Z</cp:lastPrinted>
  <dcterms:created xsi:type="dcterms:W3CDTF">2012-10-03T06:36:53Z</dcterms:created>
  <dcterms:modified xsi:type="dcterms:W3CDTF">2020-05-06T04:33:16Z</dcterms:modified>
  <cp:category/>
  <cp:version/>
  <cp:contentType/>
  <cp:contentStatus/>
</cp:coreProperties>
</file>